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A Personal 2021.7.5 NO\Events\2021 HACCP研修\公式テキスト\責任者研修\"/>
    </mc:Choice>
  </mc:AlternateContent>
  <xr:revisionPtr revIDLastSave="0" documentId="13_ncr:1_{CCC6462E-A11E-4B68-9AC2-DCDC61545DF1}" xr6:coauthVersionLast="47" xr6:coauthVersionMax="47" xr10:uidLastSave="{00000000-0000-0000-0000-000000000000}"/>
  <bookViews>
    <workbookView xWindow="-120" yWindow="-120" windowWidth="20730" windowHeight="11160" tabRatio="792" activeTab="4" xr2:uid="{00000000-000D-0000-FFFF-FFFF00000000}"/>
  </bookViews>
  <sheets>
    <sheet name="製造所設営1" sheetId="2" r:id="rId1"/>
    <sheet name="製造所設営 2" sheetId="14" r:id="rId2"/>
    <sheet name="病原性大腸菌１" sheetId="7" r:id="rId3"/>
    <sheet name="病原性大腸菌 2" sheetId="15" r:id="rId4"/>
    <sheet name="セレウス " sheetId="13" r:id="rId5"/>
    <sheet name="黄色ブドウ球菌" sheetId="6" r:id="rId6"/>
    <sheet name="ノロ" sheetId="8" r:id="rId7"/>
    <sheet name="まとめ" sheetId="9" r:id="rId8"/>
    <sheet name="Sheet4" sheetId="1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4" l="1"/>
  <c r="F3" i="14"/>
  <c r="I4" i="2"/>
  <c r="I3" i="2"/>
</calcChain>
</file>

<file path=xl/sharedStrings.xml><?xml version="1.0" encoding="utf-8"?>
<sst xmlns="http://schemas.openxmlformats.org/spreadsheetml/2006/main" count="634" uniqueCount="141">
  <si>
    <t>浸漬</t>
    <rPh sb="0" eb="2">
      <t>シンセキ</t>
    </rPh>
    <phoneticPr fontId="1"/>
  </si>
  <si>
    <t>大豆</t>
    <rPh sb="0" eb="2">
      <t>ダイズ</t>
    </rPh>
    <phoneticPr fontId="1"/>
  </si>
  <si>
    <t>受入</t>
    <rPh sb="0" eb="2">
      <t>ウケイレ</t>
    </rPh>
    <phoneticPr fontId="1"/>
  </si>
  <si>
    <t>精選</t>
    <rPh sb="0" eb="1">
      <t>セイ</t>
    </rPh>
    <rPh sb="1" eb="2">
      <t>セン</t>
    </rPh>
    <phoneticPr fontId="1"/>
  </si>
  <si>
    <t>洗浄</t>
    <rPh sb="0" eb="2">
      <t>センジョウ</t>
    </rPh>
    <phoneticPr fontId="1"/>
  </si>
  <si>
    <t>加熱</t>
    <rPh sb="0" eb="2">
      <t>カネツ</t>
    </rPh>
    <phoneticPr fontId="1"/>
  </si>
  <si>
    <t>分離</t>
    <rPh sb="0" eb="2">
      <t>ブンリ</t>
    </rPh>
    <phoneticPr fontId="1"/>
  </si>
  <si>
    <t>凝固剤添加</t>
    <rPh sb="0" eb="2">
      <t>ギョウコ</t>
    </rPh>
    <rPh sb="2" eb="3">
      <t>ザイ</t>
    </rPh>
    <rPh sb="3" eb="5">
      <t>テンカ</t>
    </rPh>
    <phoneticPr fontId="1"/>
  </si>
  <si>
    <t>凝固</t>
    <rPh sb="0" eb="2">
      <t>ギョウコ</t>
    </rPh>
    <phoneticPr fontId="1"/>
  </si>
  <si>
    <t>↓</t>
    <phoneticPr fontId="1"/>
  </si>
  <si>
    <t>温度</t>
    <rPh sb="0" eb="2">
      <t>オンド</t>
    </rPh>
    <phoneticPr fontId="1"/>
  </si>
  <si>
    <t>時間</t>
    <rPh sb="0" eb="2">
      <t>ジカン</t>
    </rPh>
    <phoneticPr fontId="1"/>
  </si>
  <si>
    <t>挙動</t>
    <rPh sb="0" eb="2">
      <t>キョドウ</t>
    </rPh>
    <phoneticPr fontId="1"/>
  </si>
  <si>
    <t>管理手段</t>
    <rPh sb="0" eb="2">
      <t>カンリ</t>
    </rPh>
    <rPh sb="2" eb="4">
      <t>シュダン</t>
    </rPh>
    <phoneticPr fontId="1"/>
  </si>
  <si>
    <t>管理効果</t>
    <rPh sb="0" eb="2">
      <t>カンリ</t>
    </rPh>
    <rPh sb="2" eb="4">
      <t>コウカ</t>
    </rPh>
    <phoneticPr fontId="1"/>
  </si>
  <si>
    <t>差分</t>
    <rPh sb="0" eb="2">
      <t>サブン</t>
    </rPh>
    <phoneticPr fontId="1"/>
  </si>
  <si>
    <t>累積</t>
    <rPh sb="0" eb="2">
      <t>ルイセキ</t>
    </rPh>
    <phoneticPr fontId="1"/>
  </si>
  <si>
    <t>★★</t>
    <phoneticPr fontId="1"/>
  </si>
  <si>
    <t>ー</t>
    <phoneticPr fontId="1"/>
  </si>
  <si>
    <t>★</t>
    <phoneticPr fontId="1"/>
  </si>
  <si>
    <t>１日500丁</t>
    <rPh sb="1" eb="2">
      <t>ヒ</t>
    </rPh>
    <rPh sb="5" eb="6">
      <t>チョウ</t>
    </rPh>
    <phoneticPr fontId="1"/>
  </si>
  <si>
    <t>従業員</t>
    <rPh sb="0" eb="3">
      <t>ジュウギョウイン</t>
    </rPh>
    <phoneticPr fontId="1"/>
  </si>
  <si>
    <t>３人</t>
    <rPh sb="1" eb="2">
      <t>ニン</t>
    </rPh>
    <phoneticPr fontId="1"/>
  </si>
  <si>
    <t>休業</t>
    <rPh sb="0" eb="2">
      <t>キュウギョウ</t>
    </rPh>
    <phoneticPr fontId="1"/>
  </si>
  <si>
    <t>24時間</t>
    <rPh sb="2" eb="4">
      <t>ジカン</t>
    </rPh>
    <phoneticPr fontId="1"/>
  </si>
  <si>
    <t>10分</t>
    <rPh sb="2" eb="3">
      <t>フン</t>
    </rPh>
    <phoneticPr fontId="1"/>
  </si>
  <si>
    <t>室温20℃</t>
    <rPh sb="0" eb="2">
      <t>シツオン</t>
    </rPh>
    <phoneticPr fontId="1"/>
  </si>
  <si>
    <t>30分</t>
    <rPh sb="2" eb="3">
      <t>フン</t>
    </rPh>
    <phoneticPr fontId="1"/>
  </si>
  <si>
    <t>加熱温度95℃以上</t>
    <rPh sb="0" eb="2">
      <t>カネツ</t>
    </rPh>
    <rPh sb="2" eb="4">
      <t>オンド</t>
    </rPh>
    <rPh sb="7" eb="9">
      <t>イジョウ</t>
    </rPh>
    <phoneticPr fontId="1"/>
  </si>
  <si>
    <t>冷蔵保存</t>
    <rPh sb="0" eb="2">
      <t>レイゾウ</t>
    </rPh>
    <rPh sb="2" eb="4">
      <t>ホゾン</t>
    </rPh>
    <phoneticPr fontId="1"/>
  </si>
  <si>
    <t>水温５℃</t>
    <rPh sb="0" eb="2">
      <t>スイオン</t>
    </rPh>
    <phoneticPr fontId="1"/>
  </si>
  <si>
    <t>作業者から付着</t>
    <rPh sb="0" eb="2">
      <t>サギョウ</t>
    </rPh>
    <rPh sb="2" eb="3">
      <t>シャ</t>
    </rPh>
    <rPh sb="5" eb="7">
      <t>フチャク</t>
    </rPh>
    <phoneticPr fontId="1"/>
  </si>
  <si>
    <t>★★★</t>
    <phoneticPr fontId="1"/>
  </si>
  <si>
    <r>
      <t>★★</t>
    </r>
    <r>
      <rPr>
        <sz val="6"/>
        <color theme="1"/>
        <rFont val="Yu Gothic"/>
        <family val="3"/>
        <charset val="128"/>
        <scheme val="minor"/>
      </rPr>
      <t>★</t>
    </r>
    <phoneticPr fontId="1"/>
  </si>
  <si>
    <t>手洗いの徹底</t>
    <rPh sb="0" eb="2">
      <t>テアラ</t>
    </rPh>
    <rPh sb="4" eb="6">
      <t>テッテイ</t>
    </rPh>
    <phoneticPr fontId="1"/>
  </si>
  <si>
    <t>２日/週</t>
    <rPh sb="1" eb="2">
      <t>ヒ</t>
    </rPh>
    <rPh sb="3" eb="4">
      <t>シュウ</t>
    </rPh>
    <phoneticPr fontId="1"/>
  </si>
  <si>
    <t>１丁100円</t>
    <rPh sb="1" eb="2">
      <t>チョウ</t>
    </rPh>
    <rPh sb="5" eb="6">
      <t>エン</t>
    </rPh>
    <phoneticPr fontId="1"/>
  </si>
  <si>
    <t>摩砕</t>
    <rPh sb="0" eb="1">
      <t>マ</t>
    </rPh>
    <rPh sb="1" eb="2">
      <t>サイ</t>
    </rPh>
    <phoneticPr fontId="1"/>
  </si>
  <si>
    <t>生残</t>
    <rPh sb="0" eb="1">
      <t>セイ</t>
    </rPh>
    <rPh sb="1" eb="2">
      <t>ザン</t>
    </rPh>
    <phoneticPr fontId="1"/>
  </si>
  <si>
    <t>機器の洗浄・乾燥・使用前の殺菌</t>
    <rPh sb="0" eb="2">
      <t>キキ</t>
    </rPh>
    <rPh sb="3" eb="5">
      <t>センジョウ</t>
    </rPh>
    <rPh sb="6" eb="8">
      <t>カンソウ</t>
    </rPh>
    <rPh sb="9" eb="11">
      <t>シヨウ</t>
    </rPh>
    <rPh sb="11" eb="12">
      <t>マエ</t>
    </rPh>
    <rPh sb="13" eb="15">
      <t>サッキン</t>
    </rPh>
    <phoneticPr fontId="1"/>
  </si>
  <si>
    <t>豆乳80℃以上</t>
    <rPh sb="0" eb="2">
      <t>トウニュウ</t>
    </rPh>
    <rPh sb="5" eb="7">
      <t>イジョウ</t>
    </rPh>
    <phoneticPr fontId="1"/>
  </si>
  <si>
    <t>1分</t>
    <rPh sb="1" eb="2">
      <t>フン</t>
    </rPh>
    <phoneticPr fontId="1"/>
  </si>
  <si>
    <t>1時間</t>
    <rPh sb="1" eb="3">
      <t>ジカン</t>
    </rPh>
    <phoneticPr fontId="1"/>
  </si>
  <si>
    <t>増殖</t>
    <rPh sb="0" eb="2">
      <t>ゾウショク</t>
    </rPh>
    <phoneticPr fontId="1"/>
  </si>
  <si>
    <t>円/日</t>
    <rPh sb="0" eb="1">
      <t>エン</t>
    </rPh>
    <rPh sb="2" eb="3">
      <t>ヒ</t>
    </rPh>
    <phoneticPr fontId="1"/>
  </si>
  <si>
    <t>円/年</t>
    <rPh sb="0" eb="1">
      <t>エン</t>
    </rPh>
    <rPh sb="2" eb="3">
      <t>ネン</t>
    </rPh>
    <phoneticPr fontId="1"/>
  </si>
  <si>
    <t>居抜き</t>
    <rPh sb="0" eb="2">
      <t>イヌ</t>
    </rPh>
    <phoneticPr fontId="1"/>
  </si>
  <si>
    <t>制服クリーニング</t>
    <rPh sb="0" eb="2">
      <t>セイフク</t>
    </rPh>
    <phoneticPr fontId="1"/>
  </si>
  <si>
    <t>カット・パック詰め</t>
    <rPh sb="7" eb="8">
      <t>ツ</t>
    </rPh>
    <phoneticPr fontId="1"/>
  </si>
  <si>
    <t>1５分/1作業</t>
    <rPh sb="2" eb="3">
      <t>フン</t>
    </rPh>
    <rPh sb="5" eb="7">
      <t>サギョウ</t>
    </rPh>
    <phoneticPr fontId="1"/>
  </si>
  <si>
    <t>デキャンタ―内部で付着</t>
    <rPh sb="5" eb="8">
      <t>ーナイブ</t>
    </rPh>
    <rPh sb="9" eb="11">
      <t>フチャク</t>
    </rPh>
    <phoneticPr fontId="1"/>
  </si>
  <si>
    <t>機器の洗浄・使用前の殺菌</t>
    <rPh sb="0" eb="2">
      <t>キキ</t>
    </rPh>
    <rPh sb="3" eb="5">
      <t>センジョウ</t>
    </rPh>
    <rPh sb="6" eb="8">
      <t>シヨウ</t>
    </rPh>
    <rPh sb="8" eb="9">
      <t>マエ</t>
    </rPh>
    <rPh sb="10" eb="12">
      <t>サッキン</t>
    </rPh>
    <phoneticPr fontId="1"/>
  </si>
  <si>
    <t>管理手段効果</t>
    <rPh sb="0" eb="2">
      <t>カンリ</t>
    </rPh>
    <rPh sb="2" eb="4">
      <t>シュダン</t>
    </rPh>
    <rPh sb="4" eb="6">
      <t>コウカ</t>
    </rPh>
    <phoneticPr fontId="1"/>
  </si>
  <si>
    <t>5℃</t>
    <phoneticPr fontId="1"/>
  </si>
  <si>
    <t>最大2日</t>
    <rPh sb="0" eb="2">
      <t>サイダイ</t>
    </rPh>
    <rPh sb="3" eb="4">
      <t>ニチ</t>
    </rPh>
    <phoneticPr fontId="1"/>
  </si>
  <si>
    <t>最大1日</t>
    <rPh sb="0" eb="2">
      <t>サイダイ</t>
    </rPh>
    <rPh sb="3" eb="4">
      <t>ニチ</t>
    </rPh>
    <phoneticPr fontId="1"/>
  </si>
  <si>
    <t>持ち帰り・冷蔵保管・消費</t>
    <rPh sb="0" eb="1">
      <t>モ</t>
    </rPh>
    <rPh sb="2" eb="3">
      <t>カエ</t>
    </rPh>
    <rPh sb="5" eb="9">
      <t>レイゾウホカン</t>
    </rPh>
    <rPh sb="10" eb="12">
      <t>ショウヒ</t>
    </rPh>
    <phoneticPr fontId="1"/>
  </si>
  <si>
    <t>ー</t>
    <phoneticPr fontId="1"/>
  </si>
  <si>
    <t>瞬時</t>
    <rPh sb="0" eb="2">
      <t>シュンジ</t>
    </rPh>
    <phoneticPr fontId="1"/>
  </si>
  <si>
    <t>（製造中は常に80℃にさらされている）</t>
    <rPh sb="1" eb="4">
      <t>セイゾウチュウ</t>
    </rPh>
    <rPh sb="5" eb="6">
      <t>ツネ</t>
    </rPh>
    <phoneticPr fontId="1"/>
  </si>
  <si>
    <t>（5℃では増殖しない）</t>
  </si>
  <si>
    <t>（5℃では増殖しない）</t>
    <rPh sb="5" eb="7">
      <t>ゾウショク</t>
    </rPh>
    <phoneticPr fontId="1"/>
  </si>
  <si>
    <t>★ｘ9</t>
    <phoneticPr fontId="1"/>
  </si>
  <si>
    <t>生残</t>
    <rPh sb="0" eb="2">
      <t>セイザン</t>
    </rPh>
    <phoneticPr fontId="1"/>
  </si>
  <si>
    <t>⋆</t>
    <phoneticPr fontId="1"/>
  </si>
  <si>
    <t>（たとえ累積にわずかいたとしても　この加熱条件では殺滅される）</t>
    <rPh sb="4" eb="6">
      <t>ルイセキ</t>
    </rPh>
    <rPh sb="19" eb="23">
      <t>カネツジョウケン</t>
    </rPh>
    <rPh sb="25" eb="27">
      <t>サツメツ</t>
    </rPh>
    <phoneticPr fontId="1"/>
  </si>
  <si>
    <t>ー</t>
    <phoneticPr fontId="1"/>
  </si>
  <si>
    <t>体調管理・手洗い、アルコール殺菌の徹底</t>
    <rPh sb="0" eb="2">
      <t>タイチョウ</t>
    </rPh>
    <rPh sb="2" eb="4">
      <t>カンリ</t>
    </rPh>
    <rPh sb="5" eb="7">
      <t>テアラ</t>
    </rPh>
    <rPh sb="14" eb="16">
      <t>サッキン</t>
    </rPh>
    <rPh sb="17" eb="19">
      <t>テッテイ</t>
    </rPh>
    <phoneticPr fontId="1"/>
  </si>
  <si>
    <t>従業員および同居人の健康管理・教育
手洗い・ノロ対応アルコールでの殺菌の徹底</t>
    <rPh sb="0" eb="3">
      <t>ジュウギョウイン</t>
    </rPh>
    <rPh sb="6" eb="8">
      <t>ドウキョ</t>
    </rPh>
    <rPh sb="8" eb="9">
      <t>ニン</t>
    </rPh>
    <rPh sb="10" eb="12">
      <t>ケンコウ</t>
    </rPh>
    <rPh sb="12" eb="14">
      <t>カンリ</t>
    </rPh>
    <rPh sb="15" eb="17">
      <t>キョウイク</t>
    </rPh>
    <rPh sb="18" eb="20">
      <t>テアラ</t>
    </rPh>
    <rPh sb="24" eb="26">
      <t>タイオウ</t>
    </rPh>
    <rPh sb="33" eb="35">
      <t>サッキン</t>
    </rPh>
    <rPh sb="36" eb="38">
      <t>テッテイ</t>
    </rPh>
    <phoneticPr fontId="1"/>
  </si>
  <si>
    <t>（豆乳温度80℃以上なので自動的に殺滅される）</t>
    <rPh sb="1" eb="3">
      <t>トウニュウ</t>
    </rPh>
    <rPh sb="3" eb="5">
      <t>オンド</t>
    </rPh>
    <rPh sb="8" eb="10">
      <t>イジョウ</t>
    </rPh>
    <rPh sb="13" eb="16">
      <t>ジドウテキ</t>
    </rPh>
    <rPh sb="17" eb="19">
      <t>サツメツ</t>
    </rPh>
    <phoneticPr fontId="1"/>
  </si>
  <si>
    <t>（大量調理施設衛生管理マニュアルの75℃・１分達成以上）</t>
    <rPh sb="1" eb="7">
      <t>タイリョウチョウリシセツ</t>
    </rPh>
    <rPh sb="7" eb="11">
      <t>エイセイカンリ</t>
    </rPh>
    <rPh sb="22" eb="23">
      <t>フン</t>
    </rPh>
    <rPh sb="23" eb="25">
      <t>タッセイ</t>
    </rPh>
    <rPh sb="25" eb="27">
      <t>イジョウ</t>
    </rPh>
    <phoneticPr fontId="1"/>
  </si>
  <si>
    <t>（製造中は常に80℃に維持されている）</t>
    <rPh sb="1" eb="4">
      <t>セイゾウチュウ</t>
    </rPh>
    <rPh sb="5" eb="6">
      <t>ツネ</t>
    </rPh>
    <rPh sb="11" eb="13">
      <t>イジ</t>
    </rPh>
    <phoneticPr fontId="1"/>
  </si>
  <si>
    <t>1５分</t>
    <rPh sb="2" eb="3">
      <t>フン</t>
    </rPh>
    <phoneticPr fontId="1"/>
  </si>
  <si>
    <t>★ｘ９</t>
    <phoneticPr fontId="1"/>
  </si>
  <si>
    <t>★ｘ４</t>
    <phoneticPr fontId="1"/>
  </si>
  <si>
    <t>★ｘ5</t>
    <phoneticPr fontId="1"/>
  </si>
  <si>
    <t>（80℃では　増殖できない）</t>
    <rPh sb="7" eb="9">
      <t>ゾウショク</t>
    </rPh>
    <phoneticPr fontId="1"/>
  </si>
  <si>
    <t>チラー水の中で30分以内に芯温を20℃未満まで冷却</t>
    <rPh sb="3" eb="4">
      <t>ミズ</t>
    </rPh>
    <rPh sb="5" eb="6">
      <t>ナカ</t>
    </rPh>
    <rPh sb="9" eb="10">
      <t>フン</t>
    </rPh>
    <rPh sb="10" eb="12">
      <t>イナイ</t>
    </rPh>
    <rPh sb="13" eb="15">
      <t>シンオン</t>
    </rPh>
    <rPh sb="19" eb="21">
      <t>ミマン</t>
    </rPh>
    <rPh sb="23" eb="25">
      <t>レイキャク</t>
    </rPh>
    <phoneticPr fontId="1"/>
  </si>
  <si>
    <t>付着
（特に砥石に残った残渣上で　夜間に増殖）</t>
    <rPh sb="0" eb="2">
      <t>フチャク</t>
    </rPh>
    <rPh sb="4" eb="5">
      <t>トク</t>
    </rPh>
    <rPh sb="6" eb="8">
      <t>トイシ</t>
    </rPh>
    <rPh sb="9" eb="10">
      <t>ノコ</t>
    </rPh>
    <rPh sb="12" eb="14">
      <t>ザンサ</t>
    </rPh>
    <rPh sb="14" eb="15">
      <t>ジョウ</t>
    </rPh>
    <rPh sb="17" eb="19">
      <t>ヤカン</t>
    </rPh>
    <rPh sb="20" eb="22">
      <t>ゾウショク</t>
    </rPh>
    <phoneticPr fontId="1"/>
  </si>
  <si>
    <t>セレウス芽胞を死滅させるには条件が緩いが　現設備ではこれ以上強化できないので　約0.４D減少と予測</t>
    <rPh sb="4" eb="6">
      <t>ガホウ</t>
    </rPh>
    <rPh sb="7" eb="9">
      <t>シメツ</t>
    </rPh>
    <rPh sb="14" eb="16">
      <t>ジョウケン</t>
    </rPh>
    <rPh sb="17" eb="18">
      <t>ユル</t>
    </rPh>
    <rPh sb="21" eb="24">
      <t>ゲンセツビ</t>
    </rPh>
    <rPh sb="28" eb="30">
      <t>イジョウ</t>
    </rPh>
    <rPh sb="30" eb="32">
      <t>キョウカ</t>
    </rPh>
    <rPh sb="39" eb="40">
      <t>ヤク</t>
    </rPh>
    <rPh sb="44" eb="46">
      <t>ゲンショウ</t>
    </rPh>
    <rPh sb="47" eb="49">
      <t>ヨソク</t>
    </rPh>
    <phoneticPr fontId="1"/>
  </si>
  <si>
    <t>生残</t>
    <rPh sb="0" eb="2">
      <t>セイザン</t>
    </rPh>
    <phoneticPr fontId="1"/>
  </si>
  <si>
    <t>（手を洗ったとしても　汗をかく作業なので　汗とともに落下）</t>
    <rPh sb="1" eb="2">
      <t>テ</t>
    </rPh>
    <rPh sb="3" eb="4">
      <t>アラ</t>
    </rPh>
    <rPh sb="11" eb="12">
      <t>アセ</t>
    </rPh>
    <rPh sb="15" eb="17">
      <t>サギョウ</t>
    </rPh>
    <rPh sb="21" eb="22">
      <t>アセ</t>
    </rPh>
    <rPh sb="26" eb="28">
      <t>ラッカ</t>
    </rPh>
    <phoneticPr fontId="1"/>
  </si>
  <si>
    <t>（大量調理施設衛生管理マニュアルの75℃・１分以上を達成）</t>
    <rPh sb="1" eb="7">
      <t>タイリョウチョウリシセツ</t>
    </rPh>
    <rPh sb="7" eb="11">
      <t>エイセイカンリ</t>
    </rPh>
    <rPh sb="22" eb="23">
      <t>フン</t>
    </rPh>
    <rPh sb="23" eb="25">
      <t>イジョウ</t>
    </rPh>
    <rPh sb="26" eb="28">
      <t>タッセイ</t>
    </rPh>
    <phoneticPr fontId="1"/>
  </si>
  <si>
    <t>体表管理・手洗いの徹底
教育（皮膚トラブルの申告～対応、従業員および同居人の健康管理・教育
手洗い・ノロ対応アルコールでの殺菌の徹底</t>
    <rPh sb="28" eb="31">
      <t>ジュウギョウイン</t>
    </rPh>
    <rPh sb="34" eb="36">
      <t>ドウキョ</t>
    </rPh>
    <rPh sb="36" eb="37">
      <t>ニン</t>
    </rPh>
    <rPh sb="38" eb="40">
      <t>ケンコウ</t>
    </rPh>
    <rPh sb="40" eb="42">
      <t>カンリ</t>
    </rPh>
    <rPh sb="43" eb="45">
      <t>キョウイク</t>
    </rPh>
    <rPh sb="46" eb="48">
      <t>テアラ</t>
    </rPh>
    <rPh sb="52" eb="54">
      <t>タイオウ</t>
    </rPh>
    <rPh sb="61" eb="63">
      <t>サッキン</t>
    </rPh>
    <rPh sb="64" eb="66">
      <t>テッテイ</t>
    </rPh>
    <phoneticPr fontId="1"/>
  </si>
  <si>
    <t>↓入口↓</t>
    <rPh sb="1" eb="3">
      <t>イリグチ</t>
    </rPh>
    <phoneticPr fontId="8"/>
  </si>
  <si>
    <t>磨砕機</t>
    <rPh sb="0" eb="2">
      <t>マサイ</t>
    </rPh>
    <rPh sb="2" eb="3">
      <t>キ</t>
    </rPh>
    <phoneticPr fontId="1"/>
  </si>
  <si>
    <t>磨砕機</t>
    <rPh sb="0" eb="2">
      <t>マサイ</t>
    </rPh>
    <rPh sb="2" eb="3">
      <t>キ</t>
    </rPh>
    <phoneticPr fontId="8"/>
  </si>
  <si>
    <t>加熱</t>
    <rPh sb="0" eb="2">
      <t>カネツ</t>
    </rPh>
    <phoneticPr fontId="8"/>
  </si>
  <si>
    <t>分離</t>
    <rPh sb="0" eb="2">
      <t>ブンリ</t>
    </rPh>
    <phoneticPr fontId="8"/>
  </si>
  <si>
    <t>凝固</t>
    <rPh sb="0" eb="2">
      <t>ギョウコ</t>
    </rPh>
    <phoneticPr fontId="8"/>
  </si>
  <si>
    <t>カット場</t>
    <rPh sb="3" eb="4">
      <t>バ</t>
    </rPh>
    <phoneticPr fontId="8"/>
  </si>
  <si>
    <t>製品冷蔵庫</t>
    <rPh sb="0" eb="2">
      <t>セイヒン</t>
    </rPh>
    <rPh sb="2" eb="5">
      <t>レイゾウコ</t>
    </rPh>
    <phoneticPr fontId="8"/>
  </si>
  <si>
    <t>↓出荷↓</t>
    <rPh sb="1" eb="3">
      <t>シュッカ</t>
    </rPh>
    <phoneticPr fontId="8"/>
  </si>
  <si>
    <t>厨房設備</t>
  </si>
  <si>
    <t>フライヤー</t>
  </si>
  <si>
    <t>デキャンタ―</t>
    <phoneticPr fontId="1"/>
  </si>
  <si>
    <t>加熱釜</t>
    <rPh sb="0" eb="2">
      <t>カネツ</t>
    </rPh>
    <rPh sb="2" eb="3">
      <t>カマ</t>
    </rPh>
    <phoneticPr fontId="1"/>
  </si>
  <si>
    <t>シンク（豆腐カット）</t>
    <rPh sb="4" eb="6">
      <t>トウフ</t>
    </rPh>
    <phoneticPr fontId="1"/>
  </si>
  <si>
    <t>商品は　冷蔵庫で製造後3日間の消費期限を想定</t>
    <rPh sb="0" eb="2">
      <t>ショウヒン</t>
    </rPh>
    <rPh sb="4" eb="7">
      <t>レイゾウコ</t>
    </rPh>
    <rPh sb="8" eb="11">
      <t>セイゾウゴ</t>
    </rPh>
    <rPh sb="12" eb="14">
      <t>ニチカン</t>
    </rPh>
    <rPh sb="15" eb="19">
      <t>ショウヒキゲン</t>
    </rPh>
    <rPh sb="20" eb="22">
      <t>ソウテイ</t>
    </rPh>
    <phoneticPr fontId="1"/>
  </si>
  <si>
    <t>床（ウエット）だが　エポキシコーティングはしない</t>
    <phoneticPr fontId="1"/>
  </si>
  <si>
    <t>廃棄物
置き場</t>
    <rPh sb="0" eb="2">
      <t>ハイキ</t>
    </rPh>
    <rPh sb="2" eb="3">
      <t>ブツ</t>
    </rPh>
    <rPh sb="4" eb="5">
      <t>オ</t>
    </rPh>
    <rPh sb="6" eb="7">
      <t>バ</t>
    </rPh>
    <phoneticPr fontId="8"/>
  </si>
  <si>
    <t>原料大豆置き場</t>
    <rPh sb="0" eb="2">
      <t>ゲンリョウ</t>
    </rPh>
    <rPh sb="2" eb="4">
      <t>ダイズ</t>
    </rPh>
    <rPh sb="4" eb="5">
      <t>オ</t>
    </rPh>
    <rPh sb="6" eb="7">
      <t>バ</t>
    </rPh>
    <phoneticPr fontId="8"/>
  </si>
  <si>
    <t>浸漬タンク</t>
    <rPh sb="0" eb="2">
      <t>シンセキ</t>
    </rPh>
    <phoneticPr fontId="8"/>
  </si>
  <si>
    <t>包装</t>
    <rPh sb="0" eb="2">
      <t>ホウソウ</t>
    </rPh>
    <phoneticPr fontId="8"/>
  </si>
  <si>
    <t>１0m</t>
    <phoneticPr fontId="8"/>
  </si>
  <si>
    <t>生産量</t>
    <rPh sb="0" eb="3">
      <t>セイサンリョウ</t>
    </rPh>
    <phoneticPr fontId="1"/>
  </si>
  <si>
    <t>大豆洗浄</t>
    <rPh sb="0" eb="2">
      <t>ダイズ</t>
    </rPh>
    <rPh sb="2" eb="4">
      <t>センジョウ</t>
    </rPh>
    <phoneticPr fontId="8"/>
  </si>
  <si>
    <t>チラー</t>
    <phoneticPr fontId="1"/>
  </si>
  <si>
    <t>５℃</t>
    <phoneticPr fontId="1"/>
  </si>
  <si>
    <t>家庭で最大1日</t>
    <rPh sb="0" eb="2">
      <t>カテイ</t>
    </rPh>
    <rPh sb="3" eb="5">
      <t>サイダイ</t>
    </rPh>
    <rPh sb="6" eb="7">
      <t>ニチ</t>
    </rPh>
    <phoneticPr fontId="1"/>
  </si>
  <si>
    <t>（５℃では増殖しない）</t>
    <rPh sb="5" eb="7">
      <t>ゾウショク</t>
    </rPh>
    <phoneticPr fontId="1"/>
  </si>
  <si>
    <t>管理手段（一般衛生管理のうち　ソフト面）</t>
    <rPh sb="0" eb="2">
      <t>カンリ</t>
    </rPh>
    <rPh sb="2" eb="4">
      <t>シュダン</t>
    </rPh>
    <rPh sb="5" eb="7">
      <t>イッパン</t>
    </rPh>
    <rPh sb="7" eb="9">
      <t>エイセイ</t>
    </rPh>
    <rPh sb="9" eb="11">
      <t>カンリ</t>
    </rPh>
    <rPh sb="18" eb="19">
      <t>メン</t>
    </rPh>
    <phoneticPr fontId="1"/>
  </si>
  <si>
    <t>管理手段（一般衛生管理のうち　ハード面）</t>
    <rPh sb="0" eb="2">
      <t>カンリ</t>
    </rPh>
    <rPh sb="2" eb="4">
      <t>シュダン</t>
    </rPh>
    <rPh sb="5" eb="11">
      <t>イッパンエイセイカンリ</t>
    </rPh>
    <rPh sb="18" eb="19">
      <t>メン</t>
    </rPh>
    <phoneticPr fontId="1"/>
  </si>
  <si>
    <t>水温10℃</t>
    <rPh sb="0" eb="2">
      <t>スイオン</t>
    </rPh>
    <phoneticPr fontId="1"/>
  </si>
  <si>
    <t>10℃</t>
    <phoneticPr fontId="1"/>
  </si>
  <si>
    <t>★★★★</t>
    <phoneticPr fontId="1"/>
  </si>
  <si>
    <t>ー</t>
    <phoneticPr fontId="1"/>
  </si>
  <si>
    <t>（10℃では緩慢だが増殖する）</t>
    <rPh sb="6" eb="8">
      <t>カンマン</t>
    </rPh>
    <rPh sb="10" eb="12">
      <t>ゾウショク</t>
    </rPh>
    <phoneticPr fontId="1"/>
  </si>
  <si>
    <t>―</t>
    <phoneticPr fontId="1"/>
  </si>
  <si>
    <t>増殖</t>
    <rPh sb="0" eb="2">
      <t>ゾウショク</t>
    </rPh>
    <phoneticPr fontId="1"/>
  </si>
  <si>
    <t>⋆⋆</t>
    <phoneticPr fontId="1"/>
  </si>
  <si>
    <t>カットした豆腐の芯温を10 ℃以下に下げるためチラー水は10 ℃に。</t>
    <rPh sb="5" eb="7">
      <t>トウフ</t>
    </rPh>
    <rPh sb="8" eb="10">
      <t>シンオン</t>
    </rPh>
    <rPh sb="15" eb="17">
      <t>イカ</t>
    </rPh>
    <rPh sb="18" eb="19">
      <t>サ</t>
    </rPh>
    <rPh sb="26" eb="27">
      <t>スイ</t>
    </rPh>
    <phoneticPr fontId="1"/>
  </si>
  <si>
    <t>カットした豆腐の芯温を速やかに５℃以下に下げるためチラー水は5 ℃に。チラー能力の強化が必要</t>
    <rPh sb="5" eb="7">
      <t>トウフ</t>
    </rPh>
    <rPh sb="8" eb="10">
      <t>シンオン</t>
    </rPh>
    <rPh sb="11" eb="12">
      <t>スミ</t>
    </rPh>
    <rPh sb="17" eb="19">
      <t>イカ</t>
    </rPh>
    <rPh sb="20" eb="21">
      <t>サ</t>
    </rPh>
    <rPh sb="28" eb="29">
      <t>スイ</t>
    </rPh>
    <rPh sb="38" eb="40">
      <t>ノウリョク</t>
    </rPh>
    <rPh sb="41" eb="43">
      <t>キョウカ</t>
    </rPh>
    <rPh sb="44" eb="46">
      <t>ヒツヨウ</t>
    </rPh>
    <phoneticPr fontId="1"/>
  </si>
  <si>
    <t>水温5℃</t>
    <rPh sb="0" eb="2">
      <t>スイオン</t>
    </rPh>
    <phoneticPr fontId="1"/>
  </si>
  <si>
    <r>
      <t>製品用冷蔵庫</t>
    </r>
    <r>
      <rPr>
        <b/>
        <sz val="11"/>
        <color rgb="FF0070C0"/>
        <rFont val="Yu Gothic"/>
        <family val="3"/>
        <charset val="128"/>
        <scheme val="minor"/>
      </rPr>
      <t>（セット温度５℃へ。強力なファン追加）</t>
    </r>
    <rPh sb="0" eb="3">
      <t>セイヒンヨウ</t>
    </rPh>
    <rPh sb="3" eb="6">
      <t>レイゾウコ</t>
    </rPh>
    <rPh sb="10" eb="12">
      <t>オンド</t>
    </rPh>
    <rPh sb="16" eb="18">
      <t>キョウリョク</t>
    </rPh>
    <rPh sb="22" eb="24">
      <t>ツイカ</t>
    </rPh>
    <phoneticPr fontId="1"/>
  </si>
  <si>
    <t>製品用冷蔵庫</t>
    <rPh sb="0" eb="3">
      <t>セイヒンヨウ</t>
    </rPh>
    <rPh sb="3" eb="6">
      <t>レイゾウコ</t>
    </rPh>
    <phoneticPr fontId="1"/>
  </si>
  <si>
    <r>
      <rPr>
        <sz val="6"/>
        <color theme="1"/>
        <rFont val="Segoe UI Symbol"/>
        <family val="2"/>
      </rPr>
      <t>★</t>
    </r>
    <r>
      <rPr>
        <sz val="6"/>
        <color theme="1"/>
        <rFont val="Yu Gothic"/>
        <family val="2"/>
        <charset val="128"/>
      </rPr>
      <t>ｘ９</t>
    </r>
    <phoneticPr fontId="1"/>
  </si>
  <si>
    <t>水温20℃</t>
    <rPh sb="0" eb="2">
      <t>スイオン</t>
    </rPh>
    <phoneticPr fontId="1"/>
  </si>
  <si>
    <t>水温１０℃</t>
    <rPh sb="0" eb="2">
      <t>スイオン</t>
    </rPh>
    <phoneticPr fontId="1"/>
  </si>
  <si>
    <t>水温2０℃</t>
    <rPh sb="0" eb="2">
      <t>スイオン</t>
    </rPh>
    <phoneticPr fontId="1"/>
  </si>
  <si>
    <t>（増殖に必要な時間を与えられない）</t>
    <rPh sb="1" eb="3">
      <t>ゾウショク</t>
    </rPh>
    <rPh sb="4" eb="6">
      <t>ヒツヨウ</t>
    </rPh>
    <rPh sb="7" eb="9">
      <t>ジカン</t>
    </rPh>
    <rPh sb="10" eb="11">
      <t>アタ</t>
    </rPh>
    <phoneticPr fontId="1"/>
  </si>
  <si>
    <t>（１0℃では増殖しない）</t>
    <rPh sb="6" eb="8">
      <t>ゾウショク</t>
    </rPh>
    <phoneticPr fontId="1"/>
  </si>
  <si>
    <t>（１０℃では増殖しない）</t>
    <rPh sb="6" eb="8">
      <t>ゾウショク</t>
    </rPh>
    <phoneticPr fontId="1"/>
  </si>
  <si>
    <t>体表管理・手洗いの徹底
教育（皮膚トラブルの申告～対応）しかし　黄色ブドウ球菌の場合皮膚全体にいるため　完全除去は難しい</t>
    <rPh sb="0" eb="2">
      <t>タイヒョウ</t>
    </rPh>
    <rPh sb="2" eb="4">
      <t>カンリ</t>
    </rPh>
    <rPh sb="5" eb="7">
      <t>テアラ</t>
    </rPh>
    <rPh sb="9" eb="11">
      <t>テッテイ</t>
    </rPh>
    <rPh sb="12" eb="14">
      <t>キョウイク</t>
    </rPh>
    <rPh sb="15" eb="17">
      <t>ヒフ</t>
    </rPh>
    <rPh sb="22" eb="24">
      <t>シンコク</t>
    </rPh>
    <rPh sb="25" eb="27">
      <t>タイオウ</t>
    </rPh>
    <rPh sb="32" eb="34">
      <t>オウショク</t>
    </rPh>
    <rPh sb="37" eb="39">
      <t>キュウキン</t>
    </rPh>
    <rPh sb="40" eb="42">
      <t>バアイ</t>
    </rPh>
    <rPh sb="42" eb="46">
      <t>ヒフゼンタイ</t>
    </rPh>
    <rPh sb="52" eb="56">
      <t>カンゼンジョキョ</t>
    </rPh>
    <rPh sb="57" eb="58">
      <t>ムズカ</t>
    </rPh>
    <phoneticPr fontId="1"/>
  </si>
  <si>
    <t>（作業時間が短い）従業員および同居人の健康管理・教育
手洗い・ノロ対応アルコールでの殺菌の徹底</t>
    <rPh sb="1" eb="3">
      <t>サギョウ</t>
    </rPh>
    <rPh sb="3" eb="5">
      <t>ジカン</t>
    </rPh>
    <rPh sb="6" eb="7">
      <t>ミジカ</t>
    </rPh>
    <rPh sb="9" eb="12">
      <t>ジュウギョウイン</t>
    </rPh>
    <rPh sb="15" eb="17">
      <t>ドウキョ</t>
    </rPh>
    <rPh sb="17" eb="18">
      <t>ニン</t>
    </rPh>
    <rPh sb="19" eb="21">
      <t>ケンコウ</t>
    </rPh>
    <rPh sb="21" eb="23">
      <t>カンリ</t>
    </rPh>
    <rPh sb="24" eb="26">
      <t>キョウイク</t>
    </rPh>
    <rPh sb="27" eb="29">
      <t>テアラ</t>
    </rPh>
    <rPh sb="33" eb="35">
      <t>タイオウ</t>
    </rPh>
    <rPh sb="42" eb="44">
      <t>サッキン</t>
    </rPh>
    <rPh sb="45" eb="47">
      <t>テッテイ</t>
    </rPh>
    <phoneticPr fontId="1"/>
  </si>
  <si>
    <t>チラー水を５℃以下にできるように　チラーの能力アップ</t>
    <rPh sb="3" eb="4">
      <t>ミズ</t>
    </rPh>
    <rPh sb="7" eb="9">
      <t>イカ</t>
    </rPh>
    <rPh sb="21" eb="23">
      <t>ノウリョク</t>
    </rPh>
    <phoneticPr fontId="1"/>
  </si>
  <si>
    <t>木綿一丁250ｇ</t>
    <rPh sb="0" eb="2">
      <t>モメン</t>
    </rPh>
    <rPh sb="2" eb="4">
      <t>イッチョウ</t>
    </rPh>
    <phoneticPr fontId="1"/>
  </si>
  <si>
    <t>絹一丁250ｇ</t>
    <rPh sb="0" eb="1">
      <t>キヌ</t>
    </rPh>
    <rPh sb="1" eb="3">
      <t>イッチョウ</t>
    </rPh>
    <phoneticPr fontId="1"/>
  </si>
  <si>
    <t>挙動の規模</t>
    <rPh sb="0" eb="2">
      <t>キョドウ</t>
    </rPh>
    <rPh sb="3" eb="5">
      <t>キボ</t>
    </rPh>
    <phoneticPr fontId="1"/>
  </si>
  <si>
    <t>挙動</t>
    <rPh sb="0" eb="2">
      <t>キョドウ</t>
    </rPh>
    <phoneticPr fontId="1"/>
  </si>
  <si>
    <t>持込</t>
    <rPh sb="0" eb="2">
      <t>モチコミ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</si>
</sst>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6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1"/>
      <name val="Cambria Math"/>
      <family val="2"/>
    </font>
    <font>
      <sz val="11"/>
      <color theme="1"/>
      <name val="ＭＳ Ｐゴシック"/>
      <family val="2"/>
      <charset val="128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scheme val="minor"/>
    </font>
    <font>
      <sz val="6"/>
      <color theme="1"/>
      <name val="ＭＳ Ｐゴシック"/>
      <family val="3"/>
      <charset val="128"/>
    </font>
    <font>
      <sz val="6"/>
      <color theme="1"/>
      <name val="Yu Gothic"/>
      <family val="3"/>
      <charset val="128"/>
    </font>
    <font>
      <b/>
      <sz val="11"/>
      <color rgb="FF0070C0"/>
      <name val="Yu Gothic"/>
      <family val="3"/>
      <charset val="128"/>
      <scheme val="minor"/>
    </font>
    <font>
      <sz val="11"/>
      <color rgb="FF0070C0"/>
      <name val="Yu Gothic"/>
      <family val="3"/>
      <charset val="128"/>
      <scheme val="minor"/>
    </font>
    <font>
      <sz val="6"/>
      <color theme="1"/>
      <name val="Cambria Math"/>
      <family val="2"/>
    </font>
    <font>
      <sz val="6"/>
      <color theme="1"/>
      <name val="Segoe UI Symbol"/>
      <family val="2"/>
    </font>
    <font>
      <sz val="6"/>
      <color theme="1"/>
      <name val="Yu Gothic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2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28</xdr:row>
      <xdr:rowOff>0</xdr:rowOff>
    </xdr:from>
    <xdr:to>
      <xdr:col>3</xdr:col>
      <xdr:colOff>323850</xdr:colOff>
      <xdr:row>30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3ED583D7-534E-400D-A695-7FCDAFD4B4E0}"/>
            </a:ext>
          </a:extLst>
        </xdr:cNvPr>
        <xdr:cNvCxnSpPr/>
      </xdr:nvCxnSpPr>
      <xdr:spPr>
        <a:xfrm>
          <a:off x="2381250" y="6705600"/>
          <a:ext cx="0" cy="476250"/>
        </a:xfrm>
        <a:prstGeom prst="straightConnector1">
          <a:avLst/>
        </a:prstGeom>
        <a:ln w="127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9</xdr:row>
      <xdr:rowOff>231322</xdr:rowOff>
    </xdr:from>
    <xdr:to>
      <xdr:col>8</xdr:col>
      <xdr:colOff>911679</xdr:colOff>
      <xdr:row>27</xdr:row>
      <xdr:rowOff>104775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CBAACF5A-A982-4E30-A524-9272889916D0}"/>
            </a:ext>
          </a:extLst>
        </xdr:cNvPr>
        <xdr:cNvCxnSpPr/>
      </xdr:nvCxnSpPr>
      <xdr:spPr>
        <a:xfrm flipH="1">
          <a:off x="2498271" y="2435679"/>
          <a:ext cx="3937908" cy="4282167"/>
        </a:xfrm>
        <a:prstGeom prst="straightConnector1">
          <a:avLst/>
        </a:prstGeom>
        <a:ln>
          <a:solidFill>
            <a:schemeClr val="accent1"/>
          </a:solidFill>
          <a:prstDash val="lg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28</xdr:row>
      <xdr:rowOff>0</xdr:rowOff>
    </xdr:from>
    <xdr:to>
      <xdr:col>3</xdr:col>
      <xdr:colOff>323850</xdr:colOff>
      <xdr:row>30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C50EFF6-1A82-4F0A-A4A3-FE1731978B7E}"/>
            </a:ext>
          </a:extLst>
        </xdr:cNvPr>
        <xdr:cNvCxnSpPr/>
      </xdr:nvCxnSpPr>
      <xdr:spPr>
        <a:xfrm>
          <a:off x="2381250" y="6705600"/>
          <a:ext cx="0" cy="476250"/>
        </a:xfrm>
        <a:prstGeom prst="straightConnector1">
          <a:avLst/>
        </a:prstGeom>
        <a:ln w="571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9</xdr:row>
      <xdr:rowOff>190500</xdr:rowOff>
    </xdr:from>
    <xdr:to>
      <xdr:col>11</xdr:col>
      <xdr:colOff>66676</xdr:colOff>
      <xdr:row>28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C697D87-D303-4DAA-85D0-400C24A765CC}"/>
            </a:ext>
          </a:extLst>
        </xdr:cNvPr>
        <xdr:cNvCxnSpPr/>
      </xdr:nvCxnSpPr>
      <xdr:spPr>
        <a:xfrm flipH="1">
          <a:off x="2352675" y="2333625"/>
          <a:ext cx="6076951" cy="4410075"/>
        </a:xfrm>
        <a:prstGeom prst="straightConnector1">
          <a:avLst/>
        </a:prstGeom>
        <a:ln>
          <a:solidFill>
            <a:schemeClr val="accent5"/>
          </a:solidFill>
          <a:prstDash val="lg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25</xdr:row>
      <xdr:rowOff>190500</xdr:rowOff>
    </xdr:from>
    <xdr:to>
      <xdr:col>11</xdr:col>
      <xdr:colOff>560387</xdr:colOff>
      <xdr:row>47</xdr:row>
      <xdr:rowOff>218417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4218680-8EDD-447D-A78E-2CC3B138F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6219825"/>
          <a:ext cx="12704762" cy="5266667"/>
        </a:xfrm>
        <a:prstGeom prst="rect">
          <a:avLst/>
        </a:prstGeom>
      </xdr:spPr>
    </xdr:pic>
    <xdr:clientData/>
  </xdr:twoCellAnchor>
  <xdr:twoCellAnchor>
    <xdr:from>
      <xdr:col>8</xdr:col>
      <xdr:colOff>526677</xdr:colOff>
      <xdr:row>19</xdr:row>
      <xdr:rowOff>33618</xdr:rowOff>
    </xdr:from>
    <xdr:to>
      <xdr:col>9</xdr:col>
      <xdr:colOff>112059</xdr:colOff>
      <xdr:row>21</xdr:row>
      <xdr:rowOff>56030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67AEC06-A308-4A1A-A6FE-AAE0DBA9DC60}"/>
            </a:ext>
          </a:extLst>
        </xdr:cNvPr>
        <xdr:cNvSpPr/>
      </xdr:nvSpPr>
      <xdr:spPr>
        <a:xfrm>
          <a:off x="13435853" y="4560794"/>
          <a:ext cx="268941" cy="51547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50</xdr:row>
      <xdr:rowOff>133350</xdr:rowOff>
    </xdr:from>
    <xdr:to>
      <xdr:col>5</xdr:col>
      <xdr:colOff>1580511</xdr:colOff>
      <xdr:row>63</xdr:row>
      <xdr:rowOff>142487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4833DF-02F3-46F7-9F74-520667513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13230225"/>
          <a:ext cx="5114286" cy="3104762"/>
        </a:xfrm>
        <a:prstGeom prst="rect">
          <a:avLst/>
        </a:prstGeom>
      </xdr:spPr>
    </xdr:pic>
    <xdr:clientData/>
  </xdr:twoCellAnchor>
  <xdr:twoCellAnchor editAs="oneCell">
    <xdr:from>
      <xdr:col>5</xdr:col>
      <xdr:colOff>1838325</xdr:colOff>
      <xdr:row>50</xdr:row>
      <xdr:rowOff>9525</xdr:rowOff>
    </xdr:from>
    <xdr:to>
      <xdr:col>10</xdr:col>
      <xdr:colOff>170829</xdr:colOff>
      <xdr:row>63</xdr:row>
      <xdr:rowOff>142471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B7FBBB4-2D8E-4B24-B5AE-B2B8C34DD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0" y="13106400"/>
          <a:ext cx="4971429" cy="32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1666875</xdr:colOff>
      <xdr:row>64</xdr:row>
      <xdr:rowOff>133350</xdr:rowOff>
    </xdr:from>
    <xdr:to>
      <xdr:col>10</xdr:col>
      <xdr:colOff>37474</xdr:colOff>
      <xdr:row>78</xdr:row>
      <xdr:rowOff>9124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8DD5F54-B53D-49F9-BC0A-51F4B723F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10550" y="16563975"/>
          <a:ext cx="5009524" cy="3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7519-922D-438A-B0EB-7CC741055BA1}">
  <dimension ref="C1:O39"/>
  <sheetViews>
    <sheetView topLeftCell="A22" zoomScale="55" zoomScaleNormal="55" workbookViewId="0">
      <selection activeCell="V8" sqref="V8"/>
    </sheetView>
  </sheetViews>
  <sheetFormatPr defaultRowHeight="18.75"/>
  <cols>
    <col min="8" max="8" width="10" customWidth="1"/>
    <col min="9" max="9" width="18.75" customWidth="1"/>
  </cols>
  <sheetData>
    <row r="1" spans="3:15">
      <c r="H1" t="s">
        <v>105</v>
      </c>
    </row>
    <row r="2" spans="3:15">
      <c r="H2" s="4" t="s">
        <v>20</v>
      </c>
      <c r="I2" s="4" t="s">
        <v>136</v>
      </c>
      <c r="J2" s="4" t="s">
        <v>137</v>
      </c>
      <c r="M2" s="25" t="s">
        <v>93</v>
      </c>
      <c r="N2" s="10"/>
      <c r="O2" s="26"/>
    </row>
    <row r="3" spans="3:15">
      <c r="H3" s="4" t="s">
        <v>36</v>
      </c>
      <c r="I3">
        <f>100*500</f>
        <v>50000</v>
      </c>
      <c r="J3" t="s">
        <v>44</v>
      </c>
      <c r="M3" s="10" t="s">
        <v>125</v>
      </c>
      <c r="N3" s="10"/>
      <c r="O3" s="10"/>
    </row>
    <row r="4" spans="3:15">
      <c r="H4" s="4"/>
      <c r="I4" s="4">
        <f>(50000*22)*12</f>
        <v>13200000</v>
      </c>
      <c r="J4" s="4" t="s">
        <v>45</v>
      </c>
      <c r="M4" s="10" t="s">
        <v>99</v>
      </c>
      <c r="N4" s="10"/>
      <c r="O4" s="10"/>
    </row>
    <row r="5" spans="3:15">
      <c r="E5" s="4" t="s">
        <v>21</v>
      </c>
      <c r="F5" s="4" t="s">
        <v>22</v>
      </c>
      <c r="G5" s="4"/>
      <c r="J5" s="10" t="s">
        <v>85</v>
      </c>
      <c r="K5" s="10"/>
      <c r="L5" s="10"/>
    </row>
    <row r="6" spans="3:15">
      <c r="E6" s="4"/>
      <c r="F6" s="4"/>
      <c r="G6" s="4"/>
      <c r="J6" s="10" t="s">
        <v>95</v>
      </c>
      <c r="K6" s="10"/>
      <c r="L6" s="10"/>
    </row>
    <row r="7" spans="3:15">
      <c r="E7" s="4" t="s">
        <v>23</v>
      </c>
      <c r="F7" s="4" t="s">
        <v>35</v>
      </c>
      <c r="G7" s="4"/>
      <c r="J7" s="10" t="s">
        <v>94</v>
      </c>
      <c r="K7" s="10"/>
      <c r="L7" s="10"/>
    </row>
    <row r="8" spans="3:15">
      <c r="J8" s="10" t="s">
        <v>96</v>
      </c>
      <c r="K8" s="10"/>
      <c r="L8" s="10"/>
    </row>
    <row r="9" spans="3:15">
      <c r="E9" t="s">
        <v>46</v>
      </c>
      <c r="J9" s="10" t="s">
        <v>97</v>
      </c>
      <c r="K9" s="10"/>
      <c r="L9" s="10"/>
    </row>
    <row r="10" spans="3:15">
      <c r="E10" s="33" t="s">
        <v>121</v>
      </c>
      <c r="J10" s="10"/>
      <c r="K10" s="10"/>
      <c r="L10" s="10"/>
    </row>
    <row r="11" spans="3:15">
      <c r="E11" t="s">
        <v>47</v>
      </c>
      <c r="J11" s="10"/>
      <c r="K11" s="10"/>
      <c r="L11" s="10"/>
    </row>
    <row r="12" spans="3:15">
      <c r="J12" s="10"/>
      <c r="K12" s="10"/>
      <c r="L12" s="10"/>
    </row>
    <row r="13" spans="3:15">
      <c r="E13" t="s">
        <v>98</v>
      </c>
      <c r="J13" s="10"/>
      <c r="K13" s="10"/>
      <c r="L13" s="10"/>
    </row>
    <row r="16" spans="3:1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3:13">
      <c r="C17" s="10"/>
      <c r="D17" s="10"/>
      <c r="E17" s="10"/>
      <c r="F17" s="10"/>
      <c r="G17" s="10"/>
      <c r="H17" s="10" t="s">
        <v>104</v>
      </c>
      <c r="I17" s="10"/>
      <c r="J17" s="10"/>
      <c r="K17" s="10"/>
      <c r="L17" s="10" t="s">
        <v>84</v>
      </c>
      <c r="M17" s="10"/>
    </row>
    <row r="18" spans="3:13">
      <c r="C18" s="10"/>
      <c r="D18" s="36" t="s">
        <v>102</v>
      </c>
      <c r="E18" s="37"/>
      <c r="F18" s="17"/>
      <c r="G18" s="17"/>
      <c r="H18" s="17"/>
      <c r="I18" s="36" t="s">
        <v>101</v>
      </c>
      <c r="J18" s="37"/>
      <c r="K18" s="17"/>
      <c r="L18" s="18"/>
      <c r="M18" s="10"/>
    </row>
    <row r="19" spans="3:13">
      <c r="C19" s="10"/>
      <c r="D19" s="38"/>
      <c r="E19" s="39"/>
      <c r="F19" s="10"/>
      <c r="G19" s="10"/>
      <c r="H19" s="10"/>
      <c r="I19" s="40"/>
      <c r="J19" s="41"/>
      <c r="K19" s="10"/>
      <c r="L19" s="19"/>
      <c r="M19" s="10"/>
    </row>
    <row r="20" spans="3:13">
      <c r="C20" s="10"/>
      <c r="D20" s="38"/>
      <c r="E20" s="39"/>
      <c r="F20" s="10"/>
      <c r="G20" s="42" t="s">
        <v>106</v>
      </c>
      <c r="H20" s="10"/>
      <c r="I20" s="10"/>
      <c r="J20" s="10"/>
      <c r="K20" s="10"/>
      <c r="L20" s="50" t="s">
        <v>100</v>
      </c>
      <c r="M20" s="10"/>
    </row>
    <row r="21" spans="3:13">
      <c r="C21" s="10"/>
      <c r="D21" s="40"/>
      <c r="E21" s="41"/>
      <c r="F21" s="10"/>
      <c r="G21" s="44"/>
      <c r="H21" s="10"/>
      <c r="I21" s="10"/>
      <c r="J21" s="10"/>
      <c r="K21" s="10"/>
      <c r="L21" s="43"/>
      <c r="M21" s="10"/>
    </row>
    <row r="22" spans="3:13">
      <c r="C22" s="10"/>
      <c r="D22" s="20"/>
      <c r="E22" s="10"/>
      <c r="F22" s="10"/>
      <c r="G22" s="10"/>
      <c r="H22" s="10"/>
      <c r="I22" s="10"/>
      <c r="J22" s="10"/>
      <c r="K22" s="10"/>
      <c r="L22" s="44"/>
      <c r="M22" s="10"/>
    </row>
    <row r="23" spans="3:13">
      <c r="C23" s="10"/>
      <c r="D23" s="20"/>
      <c r="E23" s="10"/>
      <c r="F23" s="10"/>
      <c r="G23" s="10"/>
      <c r="H23" s="10"/>
      <c r="I23" s="10"/>
      <c r="J23" s="10"/>
      <c r="K23" s="10"/>
      <c r="L23" s="19"/>
      <c r="M23" s="10"/>
    </row>
    <row r="24" spans="3:13" ht="19.5" thickBot="1">
      <c r="C24" s="10"/>
      <c r="D24" s="20"/>
      <c r="E24" s="42" t="s">
        <v>86</v>
      </c>
      <c r="F24" s="21"/>
      <c r="G24" s="36" t="s">
        <v>87</v>
      </c>
      <c r="H24" s="37"/>
      <c r="I24" s="21"/>
      <c r="J24" s="42" t="s">
        <v>88</v>
      </c>
      <c r="K24" s="10"/>
      <c r="L24" s="19"/>
      <c r="M24" s="10"/>
    </row>
    <row r="25" spans="3:13" ht="19.5" thickTop="1">
      <c r="C25" s="10"/>
      <c r="D25" s="20"/>
      <c r="E25" s="44"/>
      <c r="F25" s="10"/>
      <c r="G25" s="38"/>
      <c r="H25" s="39"/>
      <c r="I25" s="10"/>
      <c r="J25" s="44"/>
      <c r="K25" s="10"/>
      <c r="L25" s="19"/>
      <c r="M25" s="10"/>
    </row>
    <row r="26" spans="3:13">
      <c r="C26" s="10" t="s">
        <v>104</v>
      </c>
      <c r="D26" s="30"/>
      <c r="E26" s="10"/>
      <c r="F26" s="10"/>
      <c r="G26" s="36" t="s">
        <v>89</v>
      </c>
      <c r="H26" s="37"/>
      <c r="I26" s="10"/>
      <c r="J26" s="10"/>
      <c r="K26" s="10"/>
      <c r="L26" s="19"/>
      <c r="M26" s="10"/>
    </row>
    <row r="27" spans="3:13">
      <c r="C27" s="10"/>
      <c r="D27" s="48" t="s">
        <v>107</v>
      </c>
      <c r="E27" s="10"/>
      <c r="F27" s="10"/>
      <c r="G27" s="38"/>
      <c r="H27" s="39"/>
      <c r="I27" s="10"/>
      <c r="J27" s="10"/>
      <c r="K27" s="10"/>
      <c r="L27" s="19"/>
      <c r="M27" s="10"/>
    </row>
    <row r="28" spans="3:13">
      <c r="C28" s="10"/>
      <c r="D28" s="49"/>
      <c r="E28" s="10"/>
      <c r="F28" s="10"/>
      <c r="G28" s="40"/>
      <c r="H28" s="41"/>
      <c r="I28" s="10"/>
      <c r="J28" s="10"/>
      <c r="K28" s="10"/>
      <c r="L28" s="19"/>
      <c r="M28" s="10"/>
    </row>
    <row r="29" spans="3:13">
      <c r="C29" s="10"/>
      <c r="D29" s="20"/>
      <c r="E29" s="10"/>
      <c r="F29" s="31"/>
      <c r="G29" s="10"/>
      <c r="H29" s="10"/>
      <c r="I29" s="10"/>
      <c r="J29" s="10"/>
      <c r="K29" s="10"/>
      <c r="L29" s="19"/>
      <c r="M29" s="10"/>
    </row>
    <row r="30" spans="3:13">
      <c r="C30" s="10"/>
      <c r="D30" s="42" t="s">
        <v>90</v>
      </c>
      <c r="E30" s="10"/>
      <c r="F30" s="10"/>
      <c r="G30" s="10"/>
      <c r="H30" s="10"/>
      <c r="I30" s="10"/>
      <c r="J30" s="10"/>
      <c r="K30" s="36" t="s">
        <v>91</v>
      </c>
      <c r="L30" s="37"/>
      <c r="M30" s="10"/>
    </row>
    <row r="31" spans="3:13">
      <c r="C31" s="10"/>
      <c r="D31" s="43"/>
      <c r="E31" s="10"/>
      <c r="F31" s="10"/>
      <c r="G31" s="10"/>
      <c r="H31" s="10"/>
      <c r="I31" s="10"/>
      <c r="J31" s="10"/>
      <c r="K31" s="38"/>
      <c r="L31" s="39"/>
      <c r="M31" s="10"/>
    </row>
    <row r="32" spans="3:13">
      <c r="C32" s="10"/>
      <c r="D32" s="43"/>
      <c r="E32" s="10"/>
      <c r="F32" s="10"/>
      <c r="G32" s="10"/>
      <c r="H32" s="10"/>
      <c r="I32" s="10"/>
      <c r="J32" s="10"/>
      <c r="K32" s="38"/>
      <c r="L32" s="39"/>
      <c r="M32" s="10"/>
    </row>
    <row r="33" spans="3:13">
      <c r="C33" s="10"/>
      <c r="D33" s="43"/>
      <c r="E33" s="10"/>
      <c r="F33" s="10"/>
      <c r="G33" s="10"/>
      <c r="H33" s="10"/>
      <c r="I33" s="10"/>
      <c r="J33" s="10"/>
      <c r="K33" s="38"/>
      <c r="L33" s="39"/>
      <c r="M33" s="10"/>
    </row>
    <row r="34" spans="3:13">
      <c r="C34" s="10"/>
      <c r="D34" s="44"/>
      <c r="E34" s="10"/>
      <c r="F34" s="36" t="s">
        <v>103</v>
      </c>
      <c r="G34" s="45"/>
      <c r="H34" s="45"/>
      <c r="I34" s="37"/>
      <c r="J34" s="10"/>
      <c r="K34" s="40"/>
      <c r="L34" s="41"/>
      <c r="M34" s="10"/>
    </row>
    <row r="35" spans="3:13">
      <c r="C35" s="10"/>
      <c r="D35" s="20"/>
      <c r="E35" s="10"/>
      <c r="F35" s="38"/>
      <c r="G35" s="46"/>
      <c r="H35" s="46"/>
      <c r="I35" s="39"/>
      <c r="J35" s="10"/>
      <c r="K35" s="10"/>
      <c r="L35" s="19"/>
      <c r="M35" s="10"/>
    </row>
    <row r="36" spans="3:13">
      <c r="C36" s="10"/>
      <c r="D36" s="22"/>
      <c r="E36" s="23"/>
      <c r="F36" s="40"/>
      <c r="G36" s="47"/>
      <c r="H36" s="47"/>
      <c r="I36" s="41"/>
      <c r="J36" s="23"/>
      <c r="K36" s="23"/>
      <c r="L36" s="24"/>
      <c r="M36" s="10"/>
    </row>
    <row r="37" spans="3:13">
      <c r="C37" s="10"/>
      <c r="D37" s="10"/>
      <c r="E37" s="10"/>
      <c r="F37" s="10"/>
      <c r="G37" s="10"/>
      <c r="H37" s="10"/>
      <c r="I37" s="10"/>
      <c r="J37" s="10"/>
      <c r="K37" s="10"/>
      <c r="L37" s="10" t="s">
        <v>92</v>
      </c>
      <c r="M37" s="10"/>
    </row>
    <row r="38" spans="3:1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mergeCells count="12">
    <mergeCell ref="D18:E21"/>
    <mergeCell ref="I18:J19"/>
    <mergeCell ref="G20:G21"/>
    <mergeCell ref="L20:L22"/>
    <mergeCell ref="E24:E25"/>
    <mergeCell ref="G24:H25"/>
    <mergeCell ref="J24:J25"/>
    <mergeCell ref="G26:H28"/>
    <mergeCell ref="D30:D34"/>
    <mergeCell ref="K30:L34"/>
    <mergeCell ref="F34:I36"/>
    <mergeCell ref="D27:D28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BC257-495D-44E6-9BA5-71E4231DA624}">
  <dimension ref="C1:M39"/>
  <sheetViews>
    <sheetView zoomScale="55" zoomScaleNormal="55" workbookViewId="0">
      <selection activeCell="S14" sqref="S14"/>
    </sheetView>
  </sheetViews>
  <sheetFormatPr defaultRowHeight="18.75"/>
  <cols>
    <col min="8" max="8" width="10" customWidth="1"/>
    <col min="9" max="9" width="18.75" customWidth="1"/>
  </cols>
  <sheetData>
    <row r="1" spans="3:13">
      <c r="E1" t="s">
        <v>105</v>
      </c>
    </row>
    <row r="2" spans="3:13">
      <c r="E2" s="4" t="s">
        <v>20</v>
      </c>
      <c r="F2" s="4" t="s">
        <v>136</v>
      </c>
      <c r="G2" s="4" t="s">
        <v>137</v>
      </c>
      <c r="J2" s="25" t="s">
        <v>93</v>
      </c>
      <c r="K2" s="10"/>
      <c r="L2" s="26"/>
    </row>
    <row r="3" spans="3:13">
      <c r="E3" s="4" t="s">
        <v>36</v>
      </c>
      <c r="F3">
        <f>100*500</f>
        <v>50000</v>
      </c>
      <c r="G3" t="s">
        <v>44</v>
      </c>
      <c r="J3" s="10" t="s">
        <v>124</v>
      </c>
      <c r="K3" s="10"/>
      <c r="L3" s="10"/>
    </row>
    <row r="4" spans="3:13">
      <c r="E4" s="4"/>
      <c r="F4" s="4">
        <f>(50000*22)*12</f>
        <v>13200000</v>
      </c>
      <c r="G4" s="4" t="s">
        <v>45</v>
      </c>
      <c r="J4" s="10" t="s">
        <v>99</v>
      </c>
      <c r="K4" s="10"/>
      <c r="L4" s="10"/>
    </row>
    <row r="5" spans="3:13">
      <c r="E5" s="4" t="s">
        <v>21</v>
      </c>
      <c r="F5" s="4" t="s">
        <v>22</v>
      </c>
      <c r="G5" s="4"/>
      <c r="J5" s="10" t="s">
        <v>85</v>
      </c>
      <c r="K5" s="10"/>
      <c r="L5" s="10"/>
    </row>
    <row r="6" spans="3:13">
      <c r="E6" s="4"/>
      <c r="F6" s="4"/>
      <c r="G6" s="4"/>
      <c r="J6" s="10" t="s">
        <v>95</v>
      </c>
      <c r="K6" s="10"/>
      <c r="L6" s="10"/>
    </row>
    <row r="7" spans="3:13">
      <c r="E7" s="4" t="s">
        <v>23</v>
      </c>
      <c r="F7" s="4" t="s">
        <v>35</v>
      </c>
      <c r="G7" s="4"/>
      <c r="J7" s="10" t="s">
        <v>94</v>
      </c>
      <c r="K7" s="10"/>
      <c r="L7" s="10"/>
    </row>
    <row r="8" spans="3:13">
      <c r="J8" s="10" t="s">
        <v>96</v>
      </c>
      <c r="K8" s="10"/>
      <c r="L8" s="10"/>
    </row>
    <row r="9" spans="3:13">
      <c r="E9" t="s">
        <v>46</v>
      </c>
      <c r="J9" s="10" t="s">
        <v>97</v>
      </c>
      <c r="K9" s="10"/>
      <c r="L9" s="10"/>
    </row>
    <row r="10" spans="3:13">
      <c r="E10" s="32" t="s">
        <v>122</v>
      </c>
      <c r="J10" s="10"/>
      <c r="K10" s="10"/>
      <c r="L10" s="10"/>
    </row>
    <row r="11" spans="3:13">
      <c r="E11" t="s">
        <v>47</v>
      </c>
      <c r="J11" s="10"/>
      <c r="K11" s="10"/>
      <c r="L11" s="10"/>
    </row>
    <row r="12" spans="3:13">
      <c r="J12" s="10"/>
      <c r="K12" s="10"/>
      <c r="L12" s="10"/>
    </row>
    <row r="13" spans="3:13">
      <c r="E13" t="s">
        <v>98</v>
      </c>
      <c r="J13" s="10"/>
      <c r="K13" s="10"/>
      <c r="L13" s="10"/>
    </row>
    <row r="16" spans="3:13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3:13">
      <c r="C17" s="10"/>
      <c r="D17" s="10"/>
      <c r="E17" s="10"/>
      <c r="F17" s="10"/>
      <c r="G17" s="10"/>
      <c r="H17" s="10" t="s">
        <v>104</v>
      </c>
      <c r="I17" s="10"/>
      <c r="J17" s="10"/>
      <c r="K17" s="10"/>
      <c r="L17" s="10" t="s">
        <v>84</v>
      </c>
      <c r="M17" s="10"/>
    </row>
    <row r="18" spans="3:13">
      <c r="C18" s="10"/>
      <c r="D18" s="36" t="s">
        <v>102</v>
      </c>
      <c r="E18" s="37"/>
      <c r="F18" s="17"/>
      <c r="G18" s="17"/>
      <c r="H18" s="17"/>
      <c r="I18" s="36" t="s">
        <v>101</v>
      </c>
      <c r="J18" s="37"/>
      <c r="K18" s="17"/>
      <c r="L18" s="18"/>
      <c r="M18" s="10"/>
    </row>
    <row r="19" spans="3:13">
      <c r="C19" s="10"/>
      <c r="D19" s="38"/>
      <c r="E19" s="39"/>
      <c r="F19" s="10"/>
      <c r="G19" s="10"/>
      <c r="H19" s="10"/>
      <c r="I19" s="40"/>
      <c r="J19" s="41"/>
      <c r="K19" s="10"/>
      <c r="L19" s="19"/>
      <c r="M19" s="10"/>
    </row>
    <row r="20" spans="3:13">
      <c r="C20" s="10"/>
      <c r="D20" s="38"/>
      <c r="E20" s="39"/>
      <c r="F20" s="10"/>
      <c r="G20" s="42" t="s">
        <v>106</v>
      </c>
      <c r="H20" s="10"/>
      <c r="I20" s="10"/>
      <c r="J20" s="10"/>
      <c r="K20" s="10"/>
      <c r="L20" s="50" t="s">
        <v>100</v>
      </c>
      <c r="M20" s="10"/>
    </row>
    <row r="21" spans="3:13">
      <c r="C21" s="10"/>
      <c r="D21" s="40"/>
      <c r="E21" s="41"/>
      <c r="F21" s="10"/>
      <c r="G21" s="44"/>
      <c r="H21" s="10"/>
      <c r="I21" s="10"/>
      <c r="J21" s="10"/>
      <c r="K21" s="10"/>
      <c r="L21" s="43"/>
      <c r="M21" s="10"/>
    </row>
    <row r="22" spans="3:13">
      <c r="C22" s="10"/>
      <c r="D22" s="20"/>
      <c r="E22" s="10"/>
      <c r="F22" s="10"/>
      <c r="G22" s="10"/>
      <c r="H22" s="10"/>
      <c r="I22" s="10"/>
      <c r="J22" s="10"/>
      <c r="K22" s="10"/>
      <c r="L22" s="44"/>
      <c r="M22" s="10"/>
    </row>
    <row r="23" spans="3:13">
      <c r="C23" s="10"/>
      <c r="D23" s="20"/>
      <c r="E23" s="10"/>
      <c r="F23" s="10"/>
      <c r="G23" s="10"/>
      <c r="H23" s="10"/>
      <c r="I23" s="10"/>
      <c r="J23" s="10"/>
      <c r="K23" s="10"/>
      <c r="L23" s="19"/>
      <c r="M23" s="10"/>
    </row>
    <row r="24" spans="3:13" ht="19.5" thickBot="1">
      <c r="C24" s="10"/>
      <c r="D24" s="20"/>
      <c r="E24" s="42" t="s">
        <v>86</v>
      </c>
      <c r="F24" s="21"/>
      <c r="G24" s="36" t="s">
        <v>87</v>
      </c>
      <c r="H24" s="37"/>
      <c r="I24" s="21"/>
      <c r="J24" s="42" t="s">
        <v>88</v>
      </c>
      <c r="K24" s="10"/>
      <c r="L24" s="19"/>
      <c r="M24" s="10"/>
    </row>
    <row r="25" spans="3:13" ht="19.5" thickTop="1">
      <c r="C25" s="10"/>
      <c r="D25" s="20"/>
      <c r="E25" s="44"/>
      <c r="F25" s="10"/>
      <c r="G25" s="38"/>
      <c r="H25" s="39"/>
      <c r="I25" s="10"/>
      <c r="J25" s="44"/>
      <c r="K25" s="10"/>
      <c r="L25" s="19"/>
      <c r="M25" s="10"/>
    </row>
    <row r="26" spans="3:13">
      <c r="C26" s="10" t="s">
        <v>104</v>
      </c>
      <c r="D26" s="22"/>
      <c r="E26" s="10"/>
      <c r="F26" s="10"/>
      <c r="G26" s="36" t="s">
        <v>89</v>
      </c>
      <c r="H26" s="37"/>
      <c r="I26" s="10"/>
      <c r="J26" s="10"/>
      <c r="K26" s="10"/>
      <c r="L26" s="19"/>
      <c r="M26" s="10"/>
    </row>
    <row r="27" spans="3:13">
      <c r="C27" s="19"/>
      <c r="D27" s="51" t="s">
        <v>107</v>
      </c>
      <c r="E27" s="10"/>
      <c r="F27" s="10"/>
      <c r="G27" s="38"/>
      <c r="H27" s="39"/>
      <c r="I27" s="10"/>
      <c r="J27" s="10"/>
      <c r="K27" s="10"/>
      <c r="L27" s="19"/>
      <c r="M27" s="10"/>
    </row>
    <row r="28" spans="3:13">
      <c r="C28" s="19"/>
      <c r="D28" s="52"/>
      <c r="E28" s="10"/>
      <c r="F28" s="10"/>
      <c r="G28" s="40"/>
      <c r="H28" s="41"/>
      <c r="I28" s="10"/>
      <c r="J28" s="10"/>
      <c r="K28" s="10"/>
      <c r="L28" s="19"/>
      <c r="M28" s="10"/>
    </row>
    <row r="29" spans="3:13">
      <c r="C29" s="10"/>
      <c r="D29" s="34"/>
      <c r="E29" s="10"/>
      <c r="F29" s="10"/>
      <c r="G29" s="10"/>
      <c r="H29" s="10"/>
      <c r="I29" s="10"/>
      <c r="J29" s="10"/>
      <c r="K29" s="10"/>
      <c r="L29" s="19"/>
      <c r="M29" s="10"/>
    </row>
    <row r="30" spans="3:13">
      <c r="C30" s="10"/>
      <c r="D30" s="42" t="s">
        <v>90</v>
      </c>
      <c r="E30" s="10"/>
      <c r="F30" s="10"/>
      <c r="G30" s="10"/>
      <c r="H30" s="10"/>
      <c r="I30" s="10"/>
      <c r="J30" s="10"/>
      <c r="K30" s="36" t="s">
        <v>91</v>
      </c>
      <c r="L30" s="37"/>
      <c r="M30" s="10"/>
    </row>
    <row r="31" spans="3:13">
      <c r="C31" s="10"/>
      <c r="D31" s="43"/>
      <c r="E31" s="10"/>
      <c r="F31" s="10"/>
      <c r="G31" s="10"/>
      <c r="H31" s="10"/>
      <c r="I31" s="10"/>
      <c r="J31" s="10"/>
      <c r="K31" s="38"/>
      <c r="L31" s="39"/>
      <c r="M31" s="10"/>
    </row>
    <row r="32" spans="3:13">
      <c r="C32" s="10"/>
      <c r="D32" s="43"/>
      <c r="E32" s="10"/>
      <c r="F32" s="10"/>
      <c r="G32" s="10"/>
      <c r="H32" s="10"/>
      <c r="I32" s="10"/>
      <c r="J32" s="10"/>
      <c r="K32" s="38"/>
      <c r="L32" s="39"/>
      <c r="M32" s="10"/>
    </row>
    <row r="33" spans="3:13">
      <c r="C33" s="10"/>
      <c r="D33" s="43"/>
      <c r="E33" s="10"/>
      <c r="F33" s="10"/>
      <c r="G33" s="10"/>
      <c r="H33" s="10"/>
      <c r="I33" s="10"/>
      <c r="J33" s="10"/>
      <c r="K33" s="38"/>
      <c r="L33" s="39"/>
      <c r="M33" s="10"/>
    </row>
    <row r="34" spans="3:13">
      <c r="C34" s="10"/>
      <c r="D34" s="44"/>
      <c r="E34" s="10"/>
      <c r="F34" s="36" t="s">
        <v>103</v>
      </c>
      <c r="G34" s="45"/>
      <c r="H34" s="45"/>
      <c r="I34" s="37"/>
      <c r="J34" s="10"/>
      <c r="K34" s="40"/>
      <c r="L34" s="41"/>
      <c r="M34" s="10"/>
    </row>
    <row r="35" spans="3:13">
      <c r="C35" s="10"/>
      <c r="D35" s="20"/>
      <c r="E35" s="10"/>
      <c r="F35" s="38"/>
      <c r="G35" s="46"/>
      <c r="H35" s="46"/>
      <c r="I35" s="39"/>
      <c r="J35" s="10"/>
      <c r="K35" s="10"/>
      <c r="L35" s="19"/>
      <c r="M35" s="10"/>
    </row>
    <row r="36" spans="3:13">
      <c r="C36" s="10"/>
      <c r="D36" s="22"/>
      <c r="E36" s="23"/>
      <c r="F36" s="40"/>
      <c r="G36" s="47"/>
      <c r="H36" s="47"/>
      <c r="I36" s="41"/>
      <c r="J36" s="23"/>
      <c r="K36" s="23"/>
      <c r="L36" s="24"/>
      <c r="M36" s="10"/>
    </row>
    <row r="37" spans="3:13">
      <c r="C37" s="10"/>
      <c r="D37" s="10"/>
      <c r="E37" s="10"/>
      <c r="F37" s="10"/>
      <c r="G37" s="10"/>
      <c r="H37" s="10"/>
      <c r="I37" s="10"/>
      <c r="J37" s="10"/>
      <c r="K37" s="10"/>
      <c r="L37" s="10" t="s">
        <v>92</v>
      </c>
      <c r="M37" s="10"/>
    </row>
    <row r="38" spans="3:13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3:13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mergeCells count="12">
    <mergeCell ref="D18:E21"/>
    <mergeCell ref="I18:J19"/>
    <mergeCell ref="G20:G21"/>
    <mergeCell ref="L20:L22"/>
    <mergeCell ref="E24:E25"/>
    <mergeCell ref="G24:H25"/>
    <mergeCell ref="J24:J25"/>
    <mergeCell ref="G26:H28"/>
    <mergeCell ref="D27:D28"/>
    <mergeCell ref="D30:D34"/>
    <mergeCell ref="K30:L34"/>
    <mergeCell ref="F34:I3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A7242-889A-4C06-A213-B1BAE81EC6AF}">
  <dimension ref="A1:J24"/>
  <sheetViews>
    <sheetView zoomScale="85" zoomScaleNormal="8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K17" sqref="K17"/>
    </sheetView>
  </sheetViews>
  <sheetFormatPr defaultRowHeight="18.75"/>
  <cols>
    <col min="1" max="1" width="25.75" customWidth="1"/>
    <col min="2" max="2" width="18.25" customWidth="1"/>
    <col min="3" max="3" width="13.875" customWidth="1"/>
    <col min="4" max="4" width="12.375" style="2" customWidth="1"/>
    <col min="5" max="5" width="24.5" customWidth="1"/>
    <col min="6" max="6" width="52" customWidth="1"/>
    <col min="7" max="7" width="13.625" style="2" customWidth="1"/>
    <col min="8" max="9" width="9" style="2"/>
  </cols>
  <sheetData>
    <row r="1" spans="1:9">
      <c r="A1" t="s">
        <v>1</v>
      </c>
      <c r="B1" t="s">
        <v>10</v>
      </c>
      <c r="C1" t="s">
        <v>11</v>
      </c>
      <c r="D1" s="2" t="s">
        <v>138</v>
      </c>
      <c r="E1" t="s">
        <v>12</v>
      </c>
      <c r="F1" t="s">
        <v>13</v>
      </c>
      <c r="G1" s="2" t="s">
        <v>52</v>
      </c>
      <c r="H1" s="2" t="s">
        <v>15</v>
      </c>
      <c r="I1" s="2" t="s">
        <v>16</v>
      </c>
    </row>
    <row r="2" spans="1:9">
      <c r="A2" s="1" t="s">
        <v>2</v>
      </c>
      <c r="B2" t="s">
        <v>26</v>
      </c>
      <c r="D2" s="2" t="s">
        <v>18</v>
      </c>
      <c r="I2" s="2" t="s">
        <v>18</v>
      </c>
    </row>
    <row r="3" spans="1:9">
      <c r="A3" t="s">
        <v>9</v>
      </c>
    </row>
    <row r="4" spans="1:9">
      <c r="A4" s="1" t="s">
        <v>3</v>
      </c>
      <c r="B4" t="s">
        <v>26</v>
      </c>
    </row>
    <row r="5" spans="1:9">
      <c r="A5" t="s">
        <v>9</v>
      </c>
    </row>
    <row r="6" spans="1:9" s="10" customFormat="1" ht="24" customHeight="1">
      <c r="A6" s="9" t="s">
        <v>4</v>
      </c>
      <c r="B6" s="10" t="s">
        <v>127</v>
      </c>
      <c r="C6" s="10" t="s">
        <v>49</v>
      </c>
      <c r="D6" s="11" t="s">
        <v>19</v>
      </c>
      <c r="E6" s="10" t="s">
        <v>31</v>
      </c>
      <c r="F6" s="10" t="s">
        <v>34</v>
      </c>
      <c r="G6" s="35" t="s">
        <v>126</v>
      </c>
      <c r="H6" s="13" t="s">
        <v>64</v>
      </c>
      <c r="I6" s="13" t="s">
        <v>64</v>
      </c>
    </row>
    <row r="7" spans="1:9">
      <c r="A7" t="s">
        <v>9</v>
      </c>
    </row>
    <row r="8" spans="1:9" ht="18" customHeight="1">
      <c r="A8" s="1" t="s">
        <v>0</v>
      </c>
      <c r="B8" t="s">
        <v>113</v>
      </c>
      <c r="C8" t="s">
        <v>24</v>
      </c>
      <c r="D8" s="14" t="s">
        <v>64</v>
      </c>
      <c r="E8" t="s">
        <v>119</v>
      </c>
      <c r="F8" t="s">
        <v>117</v>
      </c>
      <c r="G8" s="2" t="s">
        <v>116</v>
      </c>
      <c r="H8" s="14" t="s">
        <v>64</v>
      </c>
      <c r="I8" s="14" t="s">
        <v>120</v>
      </c>
    </row>
    <row r="9" spans="1:9">
      <c r="A9" t="s">
        <v>9</v>
      </c>
    </row>
    <row r="10" spans="1:9">
      <c r="A10" s="1" t="s">
        <v>37</v>
      </c>
      <c r="B10" t="s">
        <v>26</v>
      </c>
      <c r="C10" t="s">
        <v>58</v>
      </c>
      <c r="D10" s="12" t="s">
        <v>18</v>
      </c>
      <c r="I10" s="14" t="s">
        <v>120</v>
      </c>
    </row>
    <row r="11" spans="1:9">
      <c r="A11" t="s">
        <v>9</v>
      </c>
    </row>
    <row r="12" spans="1:9">
      <c r="A12" s="1" t="s">
        <v>5</v>
      </c>
      <c r="B12" t="s">
        <v>28</v>
      </c>
      <c r="C12" t="s">
        <v>27</v>
      </c>
      <c r="D12" s="14" t="s">
        <v>120</v>
      </c>
      <c r="E12" t="s">
        <v>63</v>
      </c>
      <c r="F12" t="s">
        <v>70</v>
      </c>
      <c r="G12" s="14" t="s">
        <v>120</v>
      </c>
      <c r="H12" s="2" t="s">
        <v>18</v>
      </c>
      <c r="I12" s="2" t="s">
        <v>18</v>
      </c>
    </row>
    <row r="13" spans="1:9">
      <c r="A13" t="s">
        <v>9</v>
      </c>
    </row>
    <row r="14" spans="1:9">
      <c r="A14" s="1" t="s">
        <v>6</v>
      </c>
      <c r="B14" t="s">
        <v>40</v>
      </c>
      <c r="C14" t="s">
        <v>25</v>
      </c>
      <c r="D14" s="12" t="s">
        <v>18</v>
      </c>
      <c r="F14" t="s">
        <v>59</v>
      </c>
    </row>
    <row r="15" spans="1:9">
      <c r="A15" t="s">
        <v>9</v>
      </c>
    </row>
    <row r="16" spans="1:9">
      <c r="A16" s="1" t="s">
        <v>7</v>
      </c>
      <c r="B16" t="s">
        <v>40</v>
      </c>
      <c r="C16" t="s">
        <v>41</v>
      </c>
      <c r="D16" s="7" t="s">
        <v>19</v>
      </c>
      <c r="E16" t="s">
        <v>31</v>
      </c>
      <c r="F16" s="3" t="s">
        <v>69</v>
      </c>
      <c r="G16" s="7" t="s">
        <v>19</v>
      </c>
      <c r="H16" s="2" t="s">
        <v>18</v>
      </c>
      <c r="I16" s="2" t="s">
        <v>18</v>
      </c>
    </row>
    <row r="17" spans="1:10">
      <c r="A17" t="s">
        <v>9</v>
      </c>
    </row>
    <row r="18" spans="1:10">
      <c r="A18" s="1" t="s">
        <v>8</v>
      </c>
      <c r="B18" t="s">
        <v>40</v>
      </c>
      <c r="C18" t="s">
        <v>41</v>
      </c>
      <c r="D18" s="7" t="s">
        <v>19</v>
      </c>
      <c r="E18" t="s">
        <v>31</v>
      </c>
      <c r="F18" s="3" t="s">
        <v>69</v>
      </c>
      <c r="G18" s="7" t="s">
        <v>19</v>
      </c>
      <c r="H18" s="2" t="s">
        <v>18</v>
      </c>
      <c r="I18" s="2" t="s">
        <v>18</v>
      </c>
    </row>
    <row r="19" spans="1:10">
      <c r="A19" t="s">
        <v>9</v>
      </c>
    </row>
    <row r="20" spans="1:10" ht="20.25" customHeight="1">
      <c r="A20" s="1" t="s">
        <v>48</v>
      </c>
      <c r="B20" t="s">
        <v>113</v>
      </c>
      <c r="C20" t="s">
        <v>42</v>
      </c>
      <c r="D20" s="7" t="s">
        <v>19</v>
      </c>
      <c r="E20" t="s">
        <v>31</v>
      </c>
      <c r="F20" t="s">
        <v>67</v>
      </c>
      <c r="G20" s="29" t="s">
        <v>73</v>
      </c>
      <c r="H20" s="14" t="s">
        <v>64</v>
      </c>
      <c r="I20" s="14" t="s">
        <v>64</v>
      </c>
    </row>
    <row r="21" spans="1:10">
      <c r="A21" s="5" t="s">
        <v>9</v>
      </c>
    </row>
    <row r="22" spans="1:10">
      <c r="A22" s="1" t="s">
        <v>29</v>
      </c>
      <c r="B22" t="s">
        <v>114</v>
      </c>
      <c r="C22" t="s">
        <v>54</v>
      </c>
      <c r="D22" s="28" t="s">
        <v>32</v>
      </c>
      <c r="E22" t="s">
        <v>119</v>
      </c>
      <c r="F22" t="s">
        <v>117</v>
      </c>
      <c r="G22" s="2" t="s">
        <v>116</v>
      </c>
      <c r="H22" s="28"/>
      <c r="I22" s="28" t="s">
        <v>115</v>
      </c>
      <c r="J22" s="28"/>
    </row>
    <row r="23" spans="1:10">
      <c r="A23" s="5" t="s">
        <v>9</v>
      </c>
    </row>
    <row r="24" spans="1:10">
      <c r="A24" s="1" t="s">
        <v>56</v>
      </c>
      <c r="B24" t="s">
        <v>53</v>
      </c>
      <c r="C24" t="s">
        <v>55</v>
      </c>
      <c r="D24" s="28" t="s">
        <v>118</v>
      </c>
      <c r="F24" t="s">
        <v>61</v>
      </c>
      <c r="G24" s="2" t="s">
        <v>116</v>
      </c>
      <c r="H24" s="28"/>
      <c r="I24" s="28" t="s">
        <v>115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ED9A-FA78-45A2-8300-8678D6BFF2F1}">
  <dimension ref="A1:J2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3" sqref="K3"/>
    </sheetView>
  </sheetViews>
  <sheetFormatPr defaultRowHeight="18.75"/>
  <cols>
    <col min="1" max="1" width="25.75" customWidth="1"/>
    <col min="2" max="2" width="18.25" customWidth="1"/>
    <col min="3" max="3" width="13.875" customWidth="1"/>
    <col min="4" max="4" width="14.125" style="2" customWidth="1"/>
    <col min="5" max="5" width="24.5" customWidth="1"/>
    <col min="6" max="6" width="52" customWidth="1"/>
    <col min="7" max="7" width="11.625" style="2" customWidth="1"/>
    <col min="8" max="9" width="9" style="2"/>
  </cols>
  <sheetData>
    <row r="1" spans="1:9">
      <c r="A1" t="s">
        <v>1</v>
      </c>
      <c r="B1" t="s">
        <v>10</v>
      </c>
      <c r="C1" t="s">
        <v>11</v>
      </c>
      <c r="D1" s="2" t="s">
        <v>138</v>
      </c>
      <c r="E1" t="s">
        <v>12</v>
      </c>
      <c r="F1" t="s">
        <v>13</v>
      </c>
      <c r="G1" s="2" t="s">
        <v>52</v>
      </c>
      <c r="H1" s="2" t="s">
        <v>15</v>
      </c>
      <c r="I1" s="2" t="s">
        <v>16</v>
      </c>
    </row>
    <row r="2" spans="1:9">
      <c r="A2" s="1" t="s">
        <v>2</v>
      </c>
      <c r="B2" t="s">
        <v>26</v>
      </c>
      <c r="D2" s="2" t="s">
        <v>18</v>
      </c>
      <c r="I2" s="2" t="s">
        <v>18</v>
      </c>
    </row>
    <row r="3" spans="1:9">
      <c r="A3" t="s">
        <v>9</v>
      </c>
    </row>
    <row r="4" spans="1:9">
      <c r="A4" s="1" t="s">
        <v>3</v>
      </c>
      <c r="B4" t="s">
        <v>26</v>
      </c>
    </row>
    <row r="5" spans="1:9">
      <c r="A5" t="s">
        <v>9</v>
      </c>
    </row>
    <row r="6" spans="1:9" s="10" customFormat="1" ht="24" customHeight="1">
      <c r="A6" s="9" t="s">
        <v>4</v>
      </c>
      <c r="B6" s="10" t="s">
        <v>127</v>
      </c>
      <c r="C6" s="10" t="s">
        <v>49</v>
      </c>
      <c r="D6" s="11" t="s">
        <v>19</v>
      </c>
      <c r="E6" s="10" t="s">
        <v>31</v>
      </c>
      <c r="F6" s="10" t="s">
        <v>34</v>
      </c>
      <c r="G6" s="35" t="s">
        <v>126</v>
      </c>
      <c r="H6" s="13" t="s">
        <v>64</v>
      </c>
      <c r="I6" s="13" t="s">
        <v>64</v>
      </c>
    </row>
    <row r="7" spans="1:9">
      <c r="A7" t="s">
        <v>9</v>
      </c>
    </row>
    <row r="8" spans="1:9" ht="18" customHeight="1">
      <c r="A8" s="1" t="s">
        <v>0</v>
      </c>
      <c r="B8" t="s">
        <v>113</v>
      </c>
      <c r="C8" t="s">
        <v>24</v>
      </c>
      <c r="D8" s="14" t="s">
        <v>64</v>
      </c>
      <c r="E8" t="s">
        <v>43</v>
      </c>
      <c r="F8" t="s">
        <v>117</v>
      </c>
      <c r="G8" s="2" t="s">
        <v>18</v>
      </c>
      <c r="H8" s="14" t="s">
        <v>64</v>
      </c>
      <c r="I8" s="14" t="s">
        <v>120</v>
      </c>
    </row>
    <row r="9" spans="1:9">
      <c r="A9" t="s">
        <v>9</v>
      </c>
    </row>
    <row r="10" spans="1:9">
      <c r="A10" s="1" t="s">
        <v>37</v>
      </c>
      <c r="B10" t="s">
        <v>26</v>
      </c>
      <c r="C10" t="s">
        <v>58</v>
      </c>
      <c r="D10" s="27" t="s">
        <v>18</v>
      </c>
      <c r="I10" s="14" t="s">
        <v>120</v>
      </c>
    </row>
    <row r="11" spans="1:9">
      <c r="A11" t="s">
        <v>9</v>
      </c>
    </row>
    <row r="12" spans="1:9">
      <c r="A12" s="1" t="s">
        <v>5</v>
      </c>
      <c r="B12" t="s">
        <v>28</v>
      </c>
      <c r="C12" t="s">
        <v>27</v>
      </c>
      <c r="D12" s="14" t="s">
        <v>120</v>
      </c>
      <c r="E12" t="s">
        <v>63</v>
      </c>
      <c r="F12" t="s">
        <v>70</v>
      </c>
      <c r="G12" s="14" t="s">
        <v>120</v>
      </c>
      <c r="H12" s="2" t="s">
        <v>18</v>
      </c>
      <c r="I12" s="2" t="s">
        <v>18</v>
      </c>
    </row>
    <row r="13" spans="1:9">
      <c r="A13" t="s">
        <v>9</v>
      </c>
    </row>
    <row r="14" spans="1:9">
      <c r="A14" s="1" t="s">
        <v>6</v>
      </c>
      <c r="B14" t="s">
        <v>40</v>
      </c>
      <c r="C14" t="s">
        <v>25</v>
      </c>
      <c r="D14" s="27" t="s">
        <v>18</v>
      </c>
      <c r="F14" t="s">
        <v>59</v>
      </c>
    </row>
    <row r="15" spans="1:9">
      <c r="A15" t="s">
        <v>9</v>
      </c>
    </row>
    <row r="16" spans="1:9">
      <c r="A16" s="1" t="s">
        <v>7</v>
      </c>
      <c r="B16" t="s">
        <v>40</v>
      </c>
      <c r="C16" t="s">
        <v>41</v>
      </c>
      <c r="D16" s="7" t="s">
        <v>19</v>
      </c>
      <c r="E16" t="s">
        <v>31</v>
      </c>
      <c r="F16" s="3" t="s">
        <v>69</v>
      </c>
      <c r="G16" s="7" t="s">
        <v>19</v>
      </c>
      <c r="H16" s="2" t="s">
        <v>18</v>
      </c>
      <c r="I16" s="2" t="s">
        <v>18</v>
      </c>
    </row>
    <row r="17" spans="1:10">
      <c r="A17" t="s">
        <v>9</v>
      </c>
    </row>
    <row r="18" spans="1:10">
      <c r="A18" s="1" t="s">
        <v>8</v>
      </c>
      <c r="B18" t="s">
        <v>40</v>
      </c>
      <c r="C18" t="s">
        <v>41</v>
      </c>
      <c r="D18" s="7" t="s">
        <v>19</v>
      </c>
      <c r="E18" t="s">
        <v>31</v>
      </c>
      <c r="F18" s="3" t="s">
        <v>69</v>
      </c>
      <c r="G18" s="7" t="s">
        <v>19</v>
      </c>
      <c r="H18" s="2" t="s">
        <v>18</v>
      </c>
      <c r="I18" s="2" t="s">
        <v>18</v>
      </c>
    </row>
    <row r="19" spans="1:10">
      <c r="A19" t="s">
        <v>9</v>
      </c>
    </row>
    <row r="20" spans="1:10" ht="20.25" customHeight="1">
      <c r="A20" s="1" t="s">
        <v>48</v>
      </c>
      <c r="B20" t="s">
        <v>123</v>
      </c>
      <c r="C20" t="s">
        <v>42</v>
      </c>
      <c r="D20" s="7" t="s">
        <v>19</v>
      </c>
      <c r="E20" t="s">
        <v>31</v>
      </c>
      <c r="F20" t="s">
        <v>67</v>
      </c>
      <c r="G20" s="29" t="s">
        <v>73</v>
      </c>
      <c r="H20" s="14" t="s">
        <v>64</v>
      </c>
      <c r="I20" s="14" t="s">
        <v>64</v>
      </c>
    </row>
    <row r="21" spans="1:10">
      <c r="A21" s="5" t="s">
        <v>9</v>
      </c>
    </row>
    <row r="22" spans="1:10">
      <c r="A22" s="1" t="s">
        <v>29</v>
      </c>
      <c r="B22" t="s">
        <v>53</v>
      </c>
      <c r="C22" t="s">
        <v>54</v>
      </c>
      <c r="D22" s="27" t="s">
        <v>18</v>
      </c>
      <c r="E22" t="s">
        <v>43</v>
      </c>
      <c r="F22" t="s">
        <v>61</v>
      </c>
      <c r="G22" s="2" t="s">
        <v>18</v>
      </c>
      <c r="H22" s="28"/>
      <c r="I22" s="14" t="s">
        <v>64</v>
      </c>
      <c r="J22" s="28"/>
    </row>
    <row r="23" spans="1:10">
      <c r="A23" s="5" t="s">
        <v>9</v>
      </c>
    </row>
    <row r="24" spans="1:10">
      <c r="A24" s="1" t="s">
        <v>56</v>
      </c>
      <c r="B24" t="s">
        <v>53</v>
      </c>
      <c r="C24" t="s">
        <v>55</v>
      </c>
      <c r="D24" s="27" t="s">
        <v>18</v>
      </c>
      <c r="F24" t="s">
        <v>61</v>
      </c>
      <c r="G24" s="2" t="s">
        <v>18</v>
      </c>
      <c r="H24" s="28"/>
      <c r="I24" s="14" t="s">
        <v>64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EC4F-6141-4E0A-A5C8-7A1EB475A9D9}">
  <dimension ref="A1:I24"/>
  <sheetViews>
    <sheetView tabSelected="1" zoomScale="70" zoomScaleNormal="70" workbookViewId="0">
      <pane xSplit="1" ySplit="1" topLeftCell="C5" activePane="bottomRight" state="frozen"/>
      <selection pane="topRight" activeCell="B1" sqref="B1"/>
      <selection pane="bottomLeft" activeCell="A2" sqref="A2"/>
      <selection pane="bottomRight" activeCell="J24" sqref="J24"/>
    </sheetView>
  </sheetViews>
  <sheetFormatPr defaultRowHeight="18.75"/>
  <cols>
    <col min="1" max="1" width="23.625" customWidth="1"/>
    <col min="2" max="2" width="17" customWidth="1"/>
    <col min="3" max="3" width="13.875" customWidth="1"/>
    <col min="4" max="4" width="11" style="2" customWidth="1"/>
    <col min="5" max="5" width="23.5" customWidth="1"/>
    <col min="6" max="6" width="46.25" customWidth="1"/>
    <col min="7" max="7" width="13.875" style="2" customWidth="1"/>
    <col min="8" max="9" width="9" style="2"/>
  </cols>
  <sheetData>
    <row r="1" spans="1:9">
      <c r="A1" t="s">
        <v>1</v>
      </c>
      <c r="B1" t="s">
        <v>10</v>
      </c>
      <c r="C1" t="s">
        <v>11</v>
      </c>
      <c r="D1" s="2" t="s">
        <v>138</v>
      </c>
      <c r="E1" s="2" t="s">
        <v>139</v>
      </c>
      <c r="F1" s="2" t="s">
        <v>13</v>
      </c>
      <c r="G1" s="2" t="s">
        <v>52</v>
      </c>
      <c r="H1" s="2" t="s">
        <v>15</v>
      </c>
      <c r="I1" s="2" t="s">
        <v>16</v>
      </c>
    </row>
    <row r="2" spans="1:9">
      <c r="A2" s="1" t="s">
        <v>2</v>
      </c>
      <c r="B2" t="s">
        <v>26</v>
      </c>
      <c r="D2" s="2" t="s">
        <v>17</v>
      </c>
      <c r="E2" t="s">
        <v>140</v>
      </c>
      <c r="G2" s="2" t="s">
        <v>18</v>
      </c>
      <c r="H2" s="2" t="s">
        <v>17</v>
      </c>
      <c r="I2" s="2" t="s">
        <v>17</v>
      </c>
    </row>
    <row r="3" spans="1:9">
      <c r="A3" t="s">
        <v>9</v>
      </c>
    </row>
    <row r="4" spans="1:9">
      <c r="A4" s="1" t="s">
        <v>3</v>
      </c>
      <c r="B4" t="s">
        <v>26</v>
      </c>
      <c r="D4" s="2" t="s">
        <v>18</v>
      </c>
    </row>
    <row r="5" spans="1:9">
      <c r="A5" t="s">
        <v>9</v>
      </c>
    </row>
    <row r="6" spans="1:9">
      <c r="A6" s="1" t="s">
        <v>4</v>
      </c>
      <c r="B6" t="s">
        <v>129</v>
      </c>
      <c r="C6" t="s">
        <v>72</v>
      </c>
      <c r="D6" s="2" t="s">
        <v>18</v>
      </c>
      <c r="F6" t="s">
        <v>130</v>
      </c>
      <c r="I6" s="2" t="s">
        <v>17</v>
      </c>
    </row>
    <row r="7" spans="1:9">
      <c r="A7" t="s">
        <v>9</v>
      </c>
    </row>
    <row r="8" spans="1:9">
      <c r="A8" s="1" t="s">
        <v>0</v>
      </c>
      <c r="B8" t="s">
        <v>128</v>
      </c>
      <c r="C8" t="s">
        <v>24</v>
      </c>
      <c r="D8" s="2" t="s">
        <v>18</v>
      </c>
      <c r="F8" t="s">
        <v>131</v>
      </c>
      <c r="I8" s="2" t="s">
        <v>17</v>
      </c>
    </row>
    <row r="9" spans="1:9">
      <c r="A9" t="s">
        <v>9</v>
      </c>
    </row>
    <row r="10" spans="1:9" ht="56.25">
      <c r="A10" s="1" t="s">
        <v>37</v>
      </c>
      <c r="B10" t="s">
        <v>26</v>
      </c>
      <c r="C10" t="s">
        <v>58</v>
      </c>
      <c r="D10" s="2" t="s">
        <v>32</v>
      </c>
      <c r="E10" s="3" t="s">
        <v>78</v>
      </c>
      <c r="F10" t="s">
        <v>39</v>
      </c>
      <c r="G10" s="2" t="s">
        <v>33</v>
      </c>
      <c r="H10" s="6" t="s">
        <v>73</v>
      </c>
      <c r="I10" s="15" t="s">
        <v>73</v>
      </c>
    </row>
    <row r="11" spans="1:9">
      <c r="A11" t="s">
        <v>9</v>
      </c>
    </row>
    <row r="12" spans="1:9" ht="37.5">
      <c r="A12" s="1" t="s">
        <v>5</v>
      </c>
      <c r="B12" t="s">
        <v>28</v>
      </c>
      <c r="C12" t="s">
        <v>27</v>
      </c>
      <c r="D12" s="15" t="s">
        <v>73</v>
      </c>
      <c r="E12" t="s">
        <v>38</v>
      </c>
      <c r="F12" s="16" t="s">
        <v>79</v>
      </c>
      <c r="G12" s="6" t="s">
        <v>74</v>
      </c>
      <c r="H12" s="6" t="s">
        <v>75</v>
      </c>
      <c r="I12" s="6" t="s">
        <v>75</v>
      </c>
    </row>
    <row r="13" spans="1:9">
      <c r="A13" t="s">
        <v>9</v>
      </c>
    </row>
    <row r="14" spans="1:9">
      <c r="A14" s="1" t="s">
        <v>6</v>
      </c>
      <c r="B14" t="s">
        <v>40</v>
      </c>
      <c r="C14" t="s">
        <v>25</v>
      </c>
      <c r="D14" s="2" t="s">
        <v>19</v>
      </c>
      <c r="E14" t="s">
        <v>50</v>
      </c>
      <c r="F14" t="s">
        <v>51</v>
      </c>
      <c r="G14" s="2" t="s">
        <v>19</v>
      </c>
      <c r="H14" s="2" t="s">
        <v>18</v>
      </c>
      <c r="I14" s="6" t="s">
        <v>75</v>
      </c>
    </row>
    <row r="15" spans="1:9">
      <c r="A15" t="s">
        <v>9</v>
      </c>
    </row>
    <row r="16" spans="1:9">
      <c r="A16" s="1" t="s">
        <v>7</v>
      </c>
      <c r="B16" t="s">
        <v>40</v>
      </c>
      <c r="C16" t="s">
        <v>41</v>
      </c>
      <c r="D16" s="2" t="s">
        <v>18</v>
      </c>
      <c r="F16" t="s">
        <v>76</v>
      </c>
      <c r="I16" s="6" t="s">
        <v>75</v>
      </c>
    </row>
    <row r="17" spans="1:9">
      <c r="A17" t="s">
        <v>9</v>
      </c>
    </row>
    <row r="18" spans="1:9">
      <c r="A18" s="1" t="s">
        <v>8</v>
      </c>
      <c r="B18" t="s">
        <v>40</v>
      </c>
      <c r="C18" t="s">
        <v>41</v>
      </c>
      <c r="D18" s="2" t="s">
        <v>18</v>
      </c>
      <c r="F18" t="s">
        <v>76</v>
      </c>
      <c r="I18" s="6" t="s">
        <v>75</v>
      </c>
    </row>
    <row r="19" spans="1:9">
      <c r="A19" t="s">
        <v>9</v>
      </c>
    </row>
    <row r="20" spans="1:9">
      <c r="A20" s="1" t="s">
        <v>48</v>
      </c>
      <c r="B20" t="s">
        <v>30</v>
      </c>
      <c r="C20" t="s">
        <v>42</v>
      </c>
      <c r="D20" s="2" t="s">
        <v>17</v>
      </c>
      <c r="E20" t="s">
        <v>43</v>
      </c>
      <c r="F20" t="s">
        <v>77</v>
      </c>
      <c r="G20" s="2" t="s">
        <v>17</v>
      </c>
      <c r="H20" s="2" t="s">
        <v>18</v>
      </c>
      <c r="I20" s="6" t="s">
        <v>75</v>
      </c>
    </row>
    <row r="21" spans="1:9">
      <c r="A21" s="5" t="s">
        <v>9</v>
      </c>
    </row>
    <row r="22" spans="1:9">
      <c r="A22" s="1" t="s">
        <v>29</v>
      </c>
      <c r="B22" t="s">
        <v>108</v>
      </c>
      <c r="C22" t="s">
        <v>54</v>
      </c>
      <c r="D22" s="2" t="s">
        <v>18</v>
      </c>
      <c r="F22" s="3" t="s">
        <v>110</v>
      </c>
      <c r="I22" s="6" t="s">
        <v>75</v>
      </c>
    </row>
    <row r="23" spans="1:9">
      <c r="A23" s="5" t="s">
        <v>9</v>
      </c>
    </row>
    <row r="24" spans="1:9">
      <c r="A24" s="1" t="s">
        <v>56</v>
      </c>
      <c r="B24" t="s">
        <v>108</v>
      </c>
      <c r="C24" t="s">
        <v>109</v>
      </c>
      <c r="D24" s="2" t="s">
        <v>18</v>
      </c>
      <c r="F24" s="3" t="s">
        <v>110</v>
      </c>
      <c r="I24" s="6" t="s">
        <v>75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E6F6-86A6-4DCD-836F-19F8845CCEF7}">
  <dimension ref="A1:I24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0" sqref="L20"/>
    </sheetView>
  </sheetViews>
  <sheetFormatPr defaultRowHeight="18.75"/>
  <cols>
    <col min="1" max="1" width="26" customWidth="1"/>
    <col min="2" max="2" width="15.25" customWidth="1"/>
    <col min="3" max="3" width="13.875" customWidth="1"/>
    <col min="4" max="4" width="12.875" style="2" customWidth="1"/>
    <col min="5" max="5" width="14.875" customWidth="1"/>
    <col min="6" max="6" width="52.375" customWidth="1"/>
    <col min="7" max="7" width="14.375" style="2" customWidth="1"/>
    <col min="8" max="9" width="9" style="2"/>
  </cols>
  <sheetData>
    <row r="1" spans="1:9">
      <c r="A1" t="s">
        <v>1</v>
      </c>
      <c r="B1" t="s">
        <v>10</v>
      </c>
      <c r="C1" t="s">
        <v>11</v>
      </c>
      <c r="D1" s="2" t="s">
        <v>138</v>
      </c>
      <c r="E1" s="2" t="s">
        <v>12</v>
      </c>
      <c r="F1" s="2" t="s">
        <v>13</v>
      </c>
      <c r="G1" s="2" t="s">
        <v>52</v>
      </c>
      <c r="H1" s="2" t="s">
        <v>15</v>
      </c>
      <c r="I1" s="2" t="s">
        <v>16</v>
      </c>
    </row>
    <row r="2" spans="1:9">
      <c r="A2" s="1" t="s">
        <v>2</v>
      </c>
      <c r="B2" t="s">
        <v>26</v>
      </c>
      <c r="D2" s="2" t="s">
        <v>57</v>
      </c>
    </row>
    <row r="3" spans="1:9">
      <c r="A3" t="s">
        <v>9</v>
      </c>
    </row>
    <row r="4" spans="1:9">
      <c r="A4" s="1" t="s">
        <v>3</v>
      </c>
      <c r="B4" t="s">
        <v>26</v>
      </c>
      <c r="D4" s="2" t="s">
        <v>57</v>
      </c>
    </row>
    <row r="5" spans="1:9">
      <c r="A5" t="s">
        <v>9</v>
      </c>
    </row>
    <row r="6" spans="1:9" ht="37.5">
      <c r="A6" s="1" t="s">
        <v>4</v>
      </c>
      <c r="B6" t="s">
        <v>127</v>
      </c>
      <c r="C6" t="s">
        <v>72</v>
      </c>
      <c r="D6" s="2" t="s">
        <v>19</v>
      </c>
      <c r="E6" t="s">
        <v>31</v>
      </c>
      <c r="F6" s="3" t="s">
        <v>81</v>
      </c>
      <c r="G6" s="2" t="s">
        <v>18</v>
      </c>
      <c r="H6" s="2" t="s">
        <v>19</v>
      </c>
      <c r="I6" s="2" t="s">
        <v>19</v>
      </c>
    </row>
    <row r="7" spans="1:9">
      <c r="A7" t="s">
        <v>9</v>
      </c>
    </row>
    <row r="8" spans="1:9">
      <c r="A8" s="1" t="s">
        <v>0</v>
      </c>
      <c r="B8" t="s">
        <v>128</v>
      </c>
      <c r="C8" t="s">
        <v>24</v>
      </c>
      <c r="D8" s="2" t="s">
        <v>57</v>
      </c>
      <c r="F8" t="s">
        <v>132</v>
      </c>
      <c r="I8" s="2" t="s">
        <v>19</v>
      </c>
    </row>
    <row r="9" spans="1:9">
      <c r="A9" t="s">
        <v>9</v>
      </c>
    </row>
    <row r="10" spans="1:9">
      <c r="A10" s="1" t="s">
        <v>37</v>
      </c>
      <c r="B10" t="s">
        <v>26</v>
      </c>
      <c r="C10" t="s">
        <v>58</v>
      </c>
      <c r="D10" s="2" t="s">
        <v>57</v>
      </c>
      <c r="I10" s="2" t="s">
        <v>19</v>
      </c>
    </row>
    <row r="11" spans="1:9">
      <c r="A11" t="s">
        <v>9</v>
      </c>
    </row>
    <row r="12" spans="1:9" ht="37.5">
      <c r="A12" s="1" t="s">
        <v>5</v>
      </c>
      <c r="B12" t="s">
        <v>28</v>
      </c>
      <c r="C12" t="s">
        <v>27</v>
      </c>
      <c r="D12" s="2" t="s">
        <v>19</v>
      </c>
      <c r="E12" t="s">
        <v>80</v>
      </c>
      <c r="F12" s="3" t="s">
        <v>82</v>
      </c>
      <c r="G12" s="2" t="s">
        <v>19</v>
      </c>
      <c r="H12" s="2" t="s">
        <v>18</v>
      </c>
      <c r="I12" s="2" t="s">
        <v>18</v>
      </c>
    </row>
    <row r="13" spans="1:9">
      <c r="A13" t="s">
        <v>9</v>
      </c>
    </row>
    <row r="14" spans="1:9">
      <c r="A14" s="1" t="s">
        <v>6</v>
      </c>
      <c r="B14" t="s">
        <v>40</v>
      </c>
      <c r="C14" t="s">
        <v>25</v>
      </c>
      <c r="D14" s="2" t="s">
        <v>57</v>
      </c>
      <c r="F14" t="s">
        <v>71</v>
      </c>
    </row>
    <row r="15" spans="1:9">
      <c r="A15" t="s">
        <v>9</v>
      </c>
    </row>
    <row r="16" spans="1:9">
      <c r="A16" s="1" t="s">
        <v>7</v>
      </c>
      <c r="B16" t="s">
        <v>40</v>
      </c>
      <c r="C16" t="s">
        <v>41</v>
      </c>
      <c r="D16" s="7" t="s">
        <v>19</v>
      </c>
      <c r="E16" t="s">
        <v>31</v>
      </c>
      <c r="F16" s="3" t="s">
        <v>69</v>
      </c>
      <c r="G16" s="7" t="s">
        <v>19</v>
      </c>
      <c r="H16" s="2" t="s">
        <v>18</v>
      </c>
      <c r="I16" s="2" t="s">
        <v>18</v>
      </c>
    </row>
    <row r="17" spans="1:9">
      <c r="A17" t="s">
        <v>9</v>
      </c>
    </row>
    <row r="18" spans="1:9">
      <c r="A18" s="1" t="s">
        <v>8</v>
      </c>
      <c r="B18" t="s">
        <v>40</v>
      </c>
      <c r="C18" t="s">
        <v>41</v>
      </c>
      <c r="D18" s="7" t="s">
        <v>19</v>
      </c>
      <c r="E18" t="s">
        <v>31</v>
      </c>
      <c r="F18" s="3" t="s">
        <v>69</v>
      </c>
      <c r="G18" s="7" t="s">
        <v>19</v>
      </c>
      <c r="H18" s="2" t="s">
        <v>18</v>
      </c>
      <c r="I18" s="2" t="s">
        <v>18</v>
      </c>
    </row>
    <row r="19" spans="1:9">
      <c r="A19" t="s">
        <v>9</v>
      </c>
    </row>
    <row r="20" spans="1:9" ht="56.25">
      <c r="A20" s="1" t="s">
        <v>48</v>
      </c>
      <c r="B20" t="s">
        <v>30</v>
      </c>
      <c r="C20" t="s">
        <v>42</v>
      </c>
      <c r="D20" s="2" t="s">
        <v>19</v>
      </c>
      <c r="E20" t="s">
        <v>31</v>
      </c>
      <c r="F20" s="3" t="s">
        <v>133</v>
      </c>
      <c r="G20" s="8" t="s">
        <v>62</v>
      </c>
      <c r="H20" s="6" t="s">
        <v>19</v>
      </c>
      <c r="I20" s="6" t="s">
        <v>19</v>
      </c>
    </row>
    <row r="21" spans="1:9">
      <c r="A21" s="5" t="s">
        <v>9</v>
      </c>
    </row>
    <row r="22" spans="1:9">
      <c r="A22" s="1" t="s">
        <v>29</v>
      </c>
      <c r="B22" t="s">
        <v>53</v>
      </c>
      <c r="C22" t="s">
        <v>54</v>
      </c>
      <c r="D22" s="2" t="s">
        <v>57</v>
      </c>
      <c r="F22" t="s">
        <v>60</v>
      </c>
      <c r="I22" s="6" t="s">
        <v>19</v>
      </c>
    </row>
    <row r="23" spans="1:9">
      <c r="A23" s="5" t="s">
        <v>9</v>
      </c>
    </row>
    <row r="24" spans="1:9">
      <c r="A24" s="1" t="s">
        <v>56</v>
      </c>
      <c r="B24" t="s">
        <v>53</v>
      </c>
      <c r="C24" t="s">
        <v>55</v>
      </c>
      <c r="D24" s="2" t="s">
        <v>57</v>
      </c>
      <c r="F24" t="s">
        <v>60</v>
      </c>
      <c r="I24" s="6" t="s">
        <v>19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2C55E-1490-4AD8-A8BA-C6264B586792}">
  <dimension ref="A1:I25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7" sqref="L27"/>
    </sheetView>
  </sheetViews>
  <sheetFormatPr defaultRowHeight="18.75"/>
  <cols>
    <col min="1" max="1" width="26.125" customWidth="1"/>
    <col min="2" max="2" width="15.25" customWidth="1"/>
    <col min="3" max="3" width="13.875" customWidth="1"/>
    <col min="4" max="4" width="14.5" style="2" customWidth="1"/>
    <col min="5" max="5" width="26" customWidth="1"/>
    <col min="6" max="6" width="57.75" customWidth="1"/>
    <col min="7" max="9" width="9" style="2"/>
  </cols>
  <sheetData>
    <row r="1" spans="1:9">
      <c r="A1" t="s">
        <v>1</v>
      </c>
      <c r="B1" t="s">
        <v>10</v>
      </c>
      <c r="C1" t="s">
        <v>11</v>
      </c>
      <c r="D1" s="2" t="s">
        <v>138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</row>
    <row r="2" spans="1:9">
      <c r="A2" s="1" t="s">
        <v>2</v>
      </c>
      <c r="B2" t="s">
        <v>26</v>
      </c>
      <c r="D2" s="2" t="s">
        <v>18</v>
      </c>
      <c r="I2" s="2" t="s">
        <v>18</v>
      </c>
    </row>
    <row r="3" spans="1:9">
      <c r="A3" t="s">
        <v>9</v>
      </c>
    </row>
    <row r="4" spans="1:9">
      <c r="A4" s="1" t="s">
        <v>3</v>
      </c>
      <c r="B4" t="s">
        <v>26</v>
      </c>
      <c r="D4" s="2" t="s">
        <v>18</v>
      </c>
      <c r="I4" s="2" t="s">
        <v>18</v>
      </c>
    </row>
    <row r="5" spans="1:9">
      <c r="A5" t="s">
        <v>9</v>
      </c>
    </row>
    <row r="6" spans="1:9">
      <c r="A6" s="9" t="s">
        <v>4</v>
      </c>
      <c r="B6" s="10" t="s">
        <v>30</v>
      </c>
      <c r="C6" s="10" t="s">
        <v>49</v>
      </c>
      <c r="D6" s="2" t="s">
        <v>18</v>
      </c>
      <c r="F6" s="3"/>
      <c r="H6" s="7"/>
      <c r="I6" s="2" t="s">
        <v>18</v>
      </c>
    </row>
    <row r="7" spans="1:9">
      <c r="A7" t="s">
        <v>9</v>
      </c>
    </row>
    <row r="8" spans="1:9">
      <c r="A8" s="1" t="s">
        <v>0</v>
      </c>
      <c r="B8" t="s">
        <v>30</v>
      </c>
      <c r="C8" t="s">
        <v>24</v>
      </c>
      <c r="D8" s="2" t="s">
        <v>18</v>
      </c>
      <c r="I8" s="2" t="s">
        <v>18</v>
      </c>
    </row>
    <row r="9" spans="1:9">
      <c r="A9" t="s">
        <v>9</v>
      </c>
    </row>
    <row r="10" spans="1:9">
      <c r="A10" s="1" t="s">
        <v>37</v>
      </c>
      <c r="B10" t="s">
        <v>26</v>
      </c>
      <c r="C10" t="s">
        <v>58</v>
      </c>
      <c r="D10" s="2" t="s">
        <v>18</v>
      </c>
      <c r="I10" s="2" t="s">
        <v>18</v>
      </c>
    </row>
    <row r="11" spans="1:9">
      <c r="A11" t="s">
        <v>9</v>
      </c>
    </row>
    <row r="12" spans="1:9">
      <c r="A12" s="1" t="s">
        <v>5</v>
      </c>
      <c r="B12" t="s">
        <v>28</v>
      </c>
      <c r="C12" t="s">
        <v>27</v>
      </c>
      <c r="D12" s="2" t="s">
        <v>18</v>
      </c>
      <c r="F12" t="s">
        <v>65</v>
      </c>
      <c r="G12" s="7"/>
      <c r="I12" s="2" t="s">
        <v>66</v>
      </c>
    </row>
    <row r="13" spans="1:9">
      <c r="A13" t="s">
        <v>9</v>
      </c>
    </row>
    <row r="14" spans="1:9">
      <c r="A14" s="1" t="s">
        <v>6</v>
      </c>
      <c r="B14" t="s">
        <v>40</v>
      </c>
      <c r="C14" t="s">
        <v>25</v>
      </c>
      <c r="D14" s="2" t="s">
        <v>18</v>
      </c>
      <c r="I14" s="2" t="s">
        <v>66</v>
      </c>
    </row>
    <row r="15" spans="1:9">
      <c r="A15" t="s">
        <v>9</v>
      </c>
    </row>
    <row r="16" spans="1:9" ht="37.5">
      <c r="A16" s="1" t="s">
        <v>7</v>
      </c>
      <c r="B16" t="s">
        <v>40</v>
      </c>
      <c r="C16" t="s">
        <v>41</v>
      </c>
      <c r="D16" s="7" t="s">
        <v>19</v>
      </c>
      <c r="E16" t="s">
        <v>31</v>
      </c>
      <c r="F16" s="3" t="s">
        <v>134</v>
      </c>
      <c r="G16" s="7" t="s">
        <v>19</v>
      </c>
      <c r="H16" s="2" t="s">
        <v>18</v>
      </c>
      <c r="I16" s="2" t="s">
        <v>18</v>
      </c>
    </row>
    <row r="17" spans="1:9">
      <c r="A17" t="s">
        <v>9</v>
      </c>
    </row>
    <row r="18" spans="1:9" ht="37.5">
      <c r="A18" s="1" t="s">
        <v>8</v>
      </c>
      <c r="B18" t="s">
        <v>40</v>
      </c>
      <c r="C18" t="s">
        <v>41</v>
      </c>
      <c r="D18" s="7" t="s">
        <v>19</v>
      </c>
      <c r="E18" t="s">
        <v>31</v>
      </c>
      <c r="F18" s="3" t="s">
        <v>134</v>
      </c>
      <c r="G18" s="7" t="s">
        <v>19</v>
      </c>
      <c r="H18" s="2" t="s">
        <v>18</v>
      </c>
      <c r="I18" s="2" t="s">
        <v>18</v>
      </c>
    </row>
    <row r="19" spans="1:9">
      <c r="A19" t="s">
        <v>9</v>
      </c>
    </row>
    <row r="20" spans="1:9" ht="37.5">
      <c r="A20" s="1" t="s">
        <v>48</v>
      </c>
      <c r="B20" t="s">
        <v>30</v>
      </c>
      <c r="C20" t="s">
        <v>42</v>
      </c>
      <c r="D20" s="7" t="s">
        <v>19</v>
      </c>
      <c r="E20" t="s">
        <v>31</v>
      </c>
      <c r="F20" s="3" t="s">
        <v>68</v>
      </c>
      <c r="G20" s="8" t="s">
        <v>62</v>
      </c>
      <c r="H20" s="6" t="s">
        <v>19</v>
      </c>
      <c r="I20" s="6" t="s">
        <v>19</v>
      </c>
    </row>
    <row r="21" spans="1:9">
      <c r="A21" s="5" t="s">
        <v>9</v>
      </c>
    </row>
    <row r="22" spans="1:9">
      <c r="A22" s="1" t="s">
        <v>29</v>
      </c>
      <c r="B22" t="s">
        <v>53</v>
      </c>
      <c r="C22" t="s">
        <v>54</v>
      </c>
      <c r="D22" s="2" t="s">
        <v>66</v>
      </c>
    </row>
    <row r="23" spans="1:9">
      <c r="A23" s="5" t="s">
        <v>9</v>
      </c>
      <c r="I23" s="6" t="s">
        <v>19</v>
      </c>
    </row>
    <row r="24" spans="1:9">
      <c r="A24" s="1" t="s">
        <v>56</v>
      </c>
      <c r="B24" t="s">
        <v>53</v>
      </c>
      <c r="C24" t="s">
        <v>55</v>
      </c>
      <c r="D24" s="2" t="s">
        <v>66</v>
      </c>
    </row>
    <row r="25" spans="1:9">
      <c r="I25" s="6" t="s">
        <v>19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92B3-19AE-42FD-AE03-C5DDAD37F90B}">
  <dimension ref="A1:E24"/>
  <sheetViews>
    <sheetView zoomScale="85" zoomScaleNormal="85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E23" sqref="E23"/>
    </sheetView>
  </sheetViews>
  <sheetFormatPr defaultRowHeight="18.75"/>
  <cols>
    <col min="1" max="1" width="19.75" customWidth="1"/>
    <col min="2" max="2" width="13.875" customWidth="1"/>
    <col min="3" max="3" width="20.625" customWidth="1"/>
    <col min="4" max="4" width="57.75" customWidth="1"/>
    <col min="5" max="5" width="45" customWidth="1"/>
  </cols>
  <sheetData>
    <row r="1" spans="1:5">
      <c r="A1" t="s">
        <v>1</v>
      </c>
      <c r="B1" t="s">
        <v>10</v>
      </c>
      <c r="C1" t="s">
        <v>11</v>
      </c>
      <c r="D1" t="s">
        <v>111</v>
      </c>
      <c r="E1" t="s">
        <v>112</v>
      </c>
    </row>
    <row r="2" spans="1:5">
      <c r="A2" s="1" t="s">
        <v>2</v>
      </c>
      <c r="B2" t="s">
        <v>26</v>
      </c>
    </row>
    <row r="3" spans="1:5">
      <c r="A3" t="s">
        <v>9</v>
      </c>
    </row>
    <row r="4" spans="1:5">
      <c r="A4" s="1" t="s">
        <v>3</v>
      </c>
      <c r="B4" t="s">
        <v>26</v>
      </c>
    </row>
    <row r="5" spans="1:5">
      <c r="A5" t="s">
        <v>9</v>
      </c>
    </row>
    <row r="6" spans="1:5">
      <c r="A6" s="9" t="s">
        <v>4</v>
      </c>
      <c r="B6" s="10" t="s">
        <v>30</v>
      </c>
      <c r="C6" s="10" t="s">
        <v>49</v>
      </c>
      <c r="D6" s="3"/>
    </row>
    <row r="7" spans="1:5">
      <c r="A7" t="s">
        <v>9</v>
      </c>
    </row>
    <row r="8" spans="1:5">
      <c r="A8" s="1" t="s">
        <v>0</v>
      </c>
      <c r="B8" t="s">
        <v>30</v>
      </c>
      <c r="C8" t="s">
        <v>24</v>
      </c>
    </row>
    <row r="9" spans="1:5">
      <c r="A9" t="s">
        <v>9</v>
      </c>
    </row>
    <row r="10" spans="1:5">
      <c r="A10" s="1" t="s">
        <v>37</v>
      </c>
      <c r="B10" t="s">
        <v>26</v>
      </c>
      <c r="C10" t="s">
        <v>58</v>
      </c>
    </row>
    <row r="11" spans="1:5">
      <c r="A11" t="s">
        <v>9</v>
      </c>
    </row>
    <row r="12" spans="1:5">
      <c r="A12" s="1" t="s">
        <v>5</v>
      </c>
      <c r="B12" t="s">
        <v>28</v>
      </c>
      <c r="C12" t="s">
        <v>27</v>
      </c>
    </row>
    <row r="13" spans="1:5">
      <c r="A13" t="s">
        <v>9</v>
      </c>
    </row>
    <row r="14" spans="1:5">
      <c r="A14" s="1" t="s">
        <v>6</v>
      </c>
      <c r="B14" t="s">
        <v>40</v>
      </c>
      <c r="C14" t="s">
        <v>25</v>
      </c>
    </row>
    <row r="15" spans="1:5">
      <c r="A15" t="s">
        <v>9</v>
      </c>
    </row>
    <row r="16" spans="1:5" ht="75">
      <c r="A16" s="1" t="s">
        <v>7</v>
      </c>
      <c r="B16" t="s">
        <v>40</v>
      </c>
      <c r="C16" t="s">
        <v>41</v>
      </c>
      <c r="D16" s="3" t="s">
        <v>83</v>
      </c>
    </row>
    <row r="17" spans="1:5">
      <c r="A17" t="s">
        <v>9</v>
      </c>
    </row>
    <row r="18" spans="1:5" ht="75">
      <c r="A18" s="1" t="s">
        <v>8</v>
      </c>
      <c r="B18" t="s">
        <v>40</v>
      </c>
      <c r="C18" t="s">
        <v>41</v>
      </c>
      <c r="D18" s="3" t="s">
        <v>83</v>
      </c>
    </row>
    <row r="19" spans="1:5">
      <c r="A19" t="s">
        <v>9</v>
      </c>
    </row>
    <row r="20" spans="1:5" ht="91.5" customHeight="1">
      <c r="A20" s="1" t="s">
        <v>48</v>
      </c>
      <c r="B20" t="s">
        <v>30</v>
      </c>
      <c r="C20" t="s">
        <v>42</v>
      </c>
      <c r="D20" s="3" t="s">
        <v>83</v>
      </c>
      <c r="E20" s="3" t="s">
        <v>135</v>
      </c>
    </row>
    <row r="21" spans="1:5">
      <c r="A21" s="5" t="s">
        <v>9</v>
      </c>
    </row>
    <row r="22" spans="1:5">
      <c r="A22" s="1" t="s">
        <v>29</v>
      </c>
      <c r="B22" t="s">
        <v>53</v>
      </c>
      <c r="C22" t="s">
        <v>54</v>
      </c>
    </row>
    <row r="23" spans="1:5">
      <c r="A23" s="5" t="s">
        <v>9</v>
      </c>
    </row>
    <row r="24" spans="1:5">
      <c r="A24" s="1" t="s">
        <v>56</v>
      </c>
      <c r="B24" t="s">
        <v>53</v>
      </c>
      <c r="C24" t="s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E11D-CB38-4E24-84A1-C4112067846B}">
  <dimension ref="A1"/>
  <sheetViews>
    <sheetView workbookViewId="0">
      <selection sqref="A1:B7"/>
    </sheetView>
  </sheetViews>
  <sheetFormatPr defaultRowHeight="18.75"/>
  <cols>
    <col min="1" max="1" width="19.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製造所設営1</vt:lpstr>
      <vt:lpstr>製造所設営 2</vt:lpstr>
      <vt:lpstr>病原性大腸菌１</vt:lpstr>
      <vt:lpstr>病原性大腸菌 2</vt:lpstr>
      <vt:lpstr>セレウス </vt:lpstr>
      <vt:lpstr>黄色ブドウ球菌</vt:lpstr>
      <vt:lpstr>ノロ</vt:lpstr>
      <vt:lpstr>まとめ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広田鉄磨</dc:creator>
  <cp:lastModifiedBy>広田鉄磨</cp:lastModifiedBy>
  <dcterms:created xsi:type="dcterms:W3CDTF">2015-06-05T18:19:34Z</dcterms:created>
  <dcterms:modified xsi:type="dcterms:W3CDTF">2021-07-06T07:28:27Z</dcterms:modified>
</cp:coreProperties>
</file>